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 activeTab="2"/>
  </bookViews>
  <sheets>
    <sheet name="рацион для ЖКТ" sheetId="1" r:id="rId1"/>
    <sheet name="рацион аллергия" sheetId="2" r:id="rId2"/>
    <sheet name="рацион диабет" sheetId="3" r:id="rId3"/>
    <sheet name="НД" sheetId="4" r:id="rId4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175" i="3" l="1"/>
  <c r="M175" i="3"/>
  <c r="L175" i="3"/>
  <c r="K175" i="3"/>
  <c r="J175" i="3"/>
  <c r="I175" i="3"/>
  <c r="H175" i="3"/>
  <c r="G175" i="3"/>
  <c r="F175" i="3"/>
  <c r="E175" i="3"/>
  <c r="N169" i="3"/>
  <c r="M169" i="3"/>
  <c r="L169" i="3"/>
  <c r="K169" i="3"/>
  <c r="J169" i="3"/>
  <c r="I169" i="3"/>
  <c r="H169" i="3"/>
  <c r="G169" i="3"/>
  <c r="F169" i="3"/>
  <c r="E169" i="3"/>
  <c r="N159" i="3"/>
  <c r="M159" i="3"/>
  <c r="L159" i="3"/>
  <c r="K159" i="3"/>
  <c r="J159" i="3"/>
  <c r="I159" i="3"/>
  <c r="H159" i="3"/>
  <c r="G159" i="3"/>
  <c r="F159" i="3"/>
  <c r="E159" i="3"/>
  <c r="N152" i="3"/>
  <c r="M152" i="3"/>
  <c r="L152" i="3"/>
  <c r="K152" i="3"/>
  <c r="I152" i="3"/>
  <c r="H152" i="3"/>
  <c r="G152" i="3"/>
  <c r="F152" i="3"/>
  <c r="N142" i="3"/>
  <c r="M142" i="3"/>
  <c r="L142" i="3"/>
  <c r="K142" i="3"/>
  <c r="J142" i="3"/>
  <c r="I142" i="3"/>
  <c r="H142" i="3"/>
  <c r="G142" i="3"/>
  <c r="F142" i="3"/>
  <c r="E142" i="3"/>
  <c r="N135" i="3"/>
  <c r="M135" i="3"/>
  <c r="L135" i="3"/>
  <c r="K135" i="3"/>
  <c r="J135" i="3"/>
  <c r="I135" i="3"/>
  <c r="H135" i="3"/>
  <c r="G135" i="3"/>
  <c r="F135" i="3"/>
  <c r="E135" i="3"/>
  <c r="N125" i="3"/>
  <c r="M125" i="3"/>
  <c r="L125" i="3"/>
  <c r="K125" i="3"/>
  <c r="J125" i="3"/>
  <c r="I125" i="3"/>
  <c r="H125" i="3"/>
  <c r="G125" i="3"/>
  <c r="F125" i="3"/>
  <c r="E125" i="3"/>
  <c r="N119" i="3"/>
  <c r="M119" i="3"/>
  <c r="L119" i="3"/>
  <c r="K119" i="3"/>
  <c r="J119" i="3"/>
  <c r="I119" i="3"/>
  <c r="H119" i="3"/>
  <c r="G119" i="3"/>
  <c r="F119" i="3"/>
  <c r="E119" i="3"/>
  <c r="N109" i="3"/>
  <c r="M109" i="3"/>
  <c r="L109" i="3"/>
  <c r="K109" i="3"/>
  <c r="J109" i="3"/>
  <c r="I109" i="3"/>
  <c r="H109" i="3"/>
  <c r="G109" i="3"/>
  <c r="F109" i="3"/>
  <c r="E109" i="3"/>
  <c r="N102" i="3"/>
  <c r="M102" i="3"/>
  <c r="L102" i="3"/>
  <c r="K102" i="3"/>
  <c r="J102" i="3"/>
  <c r="I102" i="3"/>
  <c r="H102" i="3"/>
  <c r="G102" i="3"/>
  <c r="F102" i="3"/>
  <c r="E102" i="3"/>
  <c r="N90" i="3"/>
  <c r="M90" i="3"/>
  <c r="L90" i="3"/>
  <c r="K90" i="3"/>
  <c r="J90" i="3"/>
  <c r="I90" i="3"/>
  <c r="H90" i="3"/>
  <c r="G90" i="3"/>
  <c r="F90" i="3"/>
  <c r="E90" i="3"/>
  <c r="N83" i="3"/>
  <c r="M83" i="3"/>
  <c r="L83" i="3"/>
  <c r="K83" i="3"/>
  <c r="J83" i="3"/>
  <c r="I83" i="3"/>
  <c r="H83" i="3"/>
  <c r="G83" i="3"/>
  <c r="F83" i="3"/>
  <c r="E83" i="3"/>
  <c r="N72" i="3"/>
  <c r="M72" i="3"/>
  <c r="L72" i="3"/>
  <c r="K72" i="3"/>
  <c r="J72" i="3"/>
  <c r="I72" i="3"/>
  <c r="H72" i="3"/>
  <c r="G72" i="3"/>
  <c r="F72" i="3"/>
  <c r="E72" i="3"/>
  <c r="N65" i="3"/>
  <c r="M65" i="3"/>
  <c r="L65" i="3"/>
  <c r="K65" i="3"/>
  <c r="J65" i="3"/>
  <c r="I65" i="3"/>
  <c r="H65" i="3"/>
  <c r="G65" i="3"/>
  <c r="F65" i="3"/>
  <c r="E65" i="3"/>
  <c r="N55" i="3"/>
  <c r="M55" i="3"/>
  <c r="L55" i="3"/>
  <c r="K55" i="3"/>
  <c r="J55" i="3"/>
  <c r="I55" i="3"/>
  <c r="H55" i="3"/>
  <c r="G55" i="3"/>
  <c r="F55" i="3"/>
  <c r="E55" i="3"/>
  <c r="N48" i="3"/>
  <c r="M48" i="3"/>
  <c r="L48" i="3"/>
  <c r="K48" i="3"/>
  <c r="J48" i="3"/>
  <c r="I48" i="3"/>
  <c r="H48" i="3"/>
  <c r="G48" i="3"/>
  <c r="F48" i="3"/>
  <c r="E48" i="3"/>
  <c r="N37" i="3"/>
  <c r="M37" i="3"/>
  <c r="L37" i="3"/>
  <c r="K37" i="3"/>
  <c r="J37" i="3"/>
  <c r="I37" i="3"/>
  <c r="H37" i="3"/>
  <c r="G37" i="3"/>
  <c r="F37" i="3"/>
  <c r="E37" i="3"/>
  <c r="N30" i="3"/>
  <c r="M30" i="3"/>
  <c r="L30" i="3"/>
  <c r="K30" i="3"/>
  <c r="J30" i="3"/>
  <c r="I30" i="3"/>
  <c r="H30" i="3"/>
  <c r="G30" i="3"/>
  <c r="F30" i="3"/>
  <c r="E30" i="3"/>
  <c r="N20" i="3"/>
  <c r="M20" i="3"/>
  <c r="L20" i="3"/>
  <c r="K20" i="3"/>
  <c r="J20" i="3"/>
  <c r="I20" i="3"/>
  <c r="H20" i="3"/>
  <c r="G20" i="3"/>
  <c r="F20" i="3"/>
  <c r="E20" i="3"/>
  <c r="N13" i="3"/>
  <c r="M13" i="3"/>
  <c r="L13" i="3"/>
  <c r="K13" i="3"/>
  <c r="J13" i="3"/>
  <c r="I13" i="3"/>
  <c r="H13" i="3"/>
  <c r="G13" i="3"/>
  <c r="F13" i="3"/>
  <c r="E13" i="3"/>
  <c r="N171" i="2"/>
  <c r="M171" i="2"/>
  <c r="L171" i="2"/>
  <c r="K171" i="2"/>
  <c r="J171" i="2"/>
  <c r="I171" i="2"/>
  <c r="H171" i="2"/>
  <c r="G171" i="2"/>
  <c r="F171" i="2"/>
  <c r="E171" i="2"/>
  <c r="N165" i="2"/>
  <c r="M165" i="2"/>
  <c r="L165" i="2"/>
  <c r="K165" i="2"/>
  <c r="J165" i="2"/>
  <c r="I165" i="2"/>
  <c r="H165" i="2"/>
  <c r="G165" i="2"/>
  <c r="F165" i="2"/>
  <c r="E165" i="2"/>
  <c r="N155" i="2"/>
  <c r="M155" i="2"/>
  <c r="L155" i="2"/>
  <c r="K155" i="2"/>
  <c r="J155" i="2"/>
  <c r="I155" i="2"/>
  <c r="H155" i="2"/>
  <c r="G155" i="2"/>
  <c r="F155" i="2"/>
  <c r="E155" i="2"/>
  <c r="N148" i="2"/>
  <c r="M148" i="2"/>
  <c r="L148" i="2"/>
  <c r="K148" i="2"/>
  <c r="J148" i="2"/>
  <c r="I148" i="2"/>
  <c r="H148" i="2"/>
  <c r="G148" i="2"/>
  <c r="F148" i="2"/>
  <c r="E148" i="2"/>
  <c r="N138" i="2"/>
  <c r="M138" i="2"/>
  <c r="L138" i="2"/>
  <c r="K138" i="2"/>
  <c r="J138" i="2"/>
  <c r="I138" i="2"/>
  <c r="H138" i="2"/>
  <c r="G138" i="2"/>
  <c r="F138" i="2"/>
  <c r="E138" i="2"/>
  <c r="N131" i="2"/>
  <c r="M131" i="2"/>
  <c r="L131" i="2"/>
  <c r="K131" i="2"/>
  <c r="J131" i="2"/>
  <c r="I131" i="2"/>
  <c r="H131" i="2"/>
  <c r="G131" i="2"/>
  <c r="F131" i="2"/>
  <c r="E131" i="2"/>
  <c r="N120" i="2"/>
  <c r="M120" i="2"/>
  <c r="L120" i="2"/>
  <c r="K120" i="2"/>
  <c r="J120" i="2"/>
  <c r="I120" i="2"/>
  <c r="H120" i="2"/>
  <c r="G120" i="2"/>
  <c r="F120" i="2"/>
  <c r="E120" i="2"/>
  <c r="N114" i="2"/>
  <c r="M114" i="2"/>
  <c r="L114" i="2"/>
  <c r="K114" i="2"/>
  <c r="J114" i="2"/>
  <c r="I114" i="2"/>
  <c r="H114" i="2"/>
  <c r="G114" i="2"/>
  <c r="F114" i="2"/>
  <c r="E114" i="2"/>
  <c r="N104" i="2"/>
  <c r="M104" i="2"/>
  <c r="L104" i="2"/>
  <c r="K104" i="2"/>
  <c r="J104" i="2"/>
  <c r="I104" i="2"/>
  <c r="H104" i="2"/>
  <c r="G104" i="2"/>
  <c r="F104" i="2"/>
  <c r="E104" i="2"/>
  <c r="N97" i="2"/>
  <c r="M97" i="2"/>
  <c r="L97" i="2"/>
  <c r="K97" i="2"/>
  <c r="J97" i="2"/>
  <c r="I97" i="2"/>
  <c r="H97" i="2"/>
  <c r="G97" i="2"/>
  <c r="F97" i="2"/>
  <c r="E97" i="2"/>
  <c r="N86" i="2"/>
  <c r="M86" i="2"/>
  <c r="L86" i="2"/>
  <c r="K86" i="2"/>
  <c r="J86" i="2"/>
  <c r="I86" i="2"/>
  <c r="H86" i="2"/>
  <c r="G86" i="2"/>
  <c r="F86" i="2"/>
  <c r="E86" i="2"/>
  <c r="N79" i="2"/>
  <c r="M79" i="2"/>
  <c r="L79" i="2"/>
  <c r="K79" i="2"/>
  <c r="J79" i="2"/>
  <c r="I79" i="2"/>
  <c r="H79" i="2"/>
  <c r="G79" i="2"/>
  <c r="F79" i="2"/>
  <c r="E79" i="2"/>
  <c r="N69" i="2"/>
  <c r="M69" i="2"/>
  <c r="L69" i="2"/>
  <c r="K69" i="2"/>
  <c r="J69" i="2"/>
  <c r="I69" i="2"/>
  <c r="H69" i="2"/>
  <c r="G69" i="2"/>
  <c r="F69" i="2"/>
  <c r="E69" i="2"/>
  <c r="N63" i="2"/>
  <c r="M63" i="2"/>
  <c r="L63" i="2"/>
  <c r="K63" i="2"/>
  <c r="J63" i="2"/>
  <c r="I63" i="2"/>
  <c r="H63" i="2"/>
  <c r="G63" i="2"/>
  <c r="F63" i="2"/>
  <c r="E63" i="2"/>
  <c r="N54" i="2"/>
  <c r="M54" i="2"/>
  <c r="L54" i="2"/>
  <c r="K54" i="2"/>
  <c r="J54" i="2"/>
  <c r="I54" i="2"/>
  <c r="H54" i="2"/>
  <c r="G54" i="2"/>
  <c r="F54" i="2"/>
  <c r="E54" i="2"/>
  <c r="N47" i="2"/>
  <c r="M47" i="2"/>
  <c r="L47" i="2"/>
  <c r="K47" i="2"/>
  <c r="J47" i="2"/>
  <c r="I47" i="2"/>
  <c r="H47" i="2"/>
  <c r="G47" i="2"/>
  <c r="F47" i="2"/>
  <c r="E47" i="2"/>
  <c r="N36" i="2"/>
  <c r="M36" i="2"/>
  <c r="L36" i="2"/>
  <c r="K36" i="2"/>
  <c r="J36" i="2"/>
  <c r="I36" i="2"/>
  <c r="H36" i="2"/>
  <c r="G36" i="2"/>
  <c r="F36" i="2"/>
  <c r="E36" i="2"/>
  <c r="N29" i="2"/>
  <c r="M29" i="2"/>
  <c r="L29" i="2"/>
  <c r="K29" i="2"/>
  <c r="J29" i="2"/>
  <c r="I29" i="2"/>
  <c r="H29" i="2"/>
  <c r="G29" i="2"/>
  <c r="F29" i="2"/>
  <c r="E29" i="2"/>
  <c r="N20" i="2"/>
  <c r="M20" i="2"/>
  <c r="L20" i="2"/>
  <c r="K20" i="2"/>
  <c r="J20" i="2"/>
  <c r="I20" i="2"/>
  <c r="H20" i="2"/>
  <c r="G20" i="2"/>
  <c r="F20" i="2"/>
  <c r="E20" i="2"/>
  <c r="N13" i="2"/>
  <c r="M13" i="2"/>
  <c r="L13" i="2"/>
  <c r="K13" i="2"/>
  <c r="J13" i="2"/>
  <c r="I13" i="2"/>
  <c r="H13" i="2"/>
  <c r="G13" i="2"/>
  <c r="F13" i="2"/>
  <c r="E13" i="2"/>
  <c r="N165" i="1"/>
  <c r="M165" i="1"/>
  <c r="L165" i="1"/>
  <c r="K165" i="1"/>
  <c r="J165" i="1"/>
  <c r="I165" i="1"/>
  <c r="H165" i="1"/>
  <c r="G165" i="1"/>
  <c r="F165" i="1"/>
  <c r="E165" i="1"/>
  <c r="N159" i="1"/>
  <c r="M159" i="1"/>
  <c r="L159" i="1"/>
  <c r="K159" i="1"/>
  <c r="J159" i="1"/>
  <c r="I159" i="1"/>
  <c r="H159" i="1"/>
  <c r="G159" i="1"/>
  <c r="F159" i="1"/>
  <c r="E159" i="1"/>
  <c r="N150" i="1"/>
  <c r="M150" i="1"/>
  <c r="L150" i="1"/>
  <c r="K150" i="1"/>
  <c r="J150" i="1"/>
  <c r="I150" i="1"/>
  <c r="H150" i="1"/>
  <c r="G150" i="1"/>
  <c r="F150" i="1"/>
  <c r="E150" i="1"/>
  <c r="N143" i="1"/>
  <c r="M143" i="1"/>
  <c r="L143" i="1"/>
  <c r="K143" i="1"/>
  <c r="J143" i="1"/>
  <c r="I143" i="1"/>
  <c r="H143" i="1"/>
  <c r="G143" i="1"/>
  <c r="F143" i="1"/>
  <c r="E143" i="1"/>
  <c r="N133" i="1"/>
  <c r="M133" i="1"/>
  <c r="L133" i="1"/>
  <c r="K133" i="1"/>
  <c r="J133" i="1"/>
  <c r="I133" i="1"/>
  <c r="H133" i="1"/>
  <c r="G133" i="1"/>
  <c r="F133" i="1"/>
  <c r="E133" i="1"/>
  <c r="N126" i="1"/>
  <c r="M126" i="1"/>
  <c r="L126" i="1"/>
  <c r="K126" i="1"/>
  <c r="J126" i="1"/>
  <c r="I126" i="1"/>
  <c r="H126" i="1"/>
  <c r="G126" i="1"/>
  <c r="F126" i="1"/>
  <c r="E126" i="1"/>
  <c r="N117" i="1"/>
  <c r="M117" i="1"/>
  <c r="L117" i="1"/>
  <c r="K117" i="1"/>
  <c r="J117" i="1"/>
  <c r="I117" i="1"/>
  <c r="H117" i="1"/>
  <c r="G117" i="1"/>
  <c r="F117" i="1"/>
  <c r="E117" i="1"/>
  <c r="N111" i="1"/>
  <c r="M111" i="1"/>
  <c r="L111" i="1"/>
  <c r="K111" i="1"/>
  <c r="J111" i="1"/>
  <c r="I111" i="1"/>
  <c r="H111" i="1"/>
  <c r="G111" i="1"/>
  <c r="F111" i="1"/>
  <c r="E111" i="1"/>
  <c r="N101" i="1"/>
  <c r="M101" i="1"/>
  <c r="L101" i="1"/>
  <c r="K101" i="1"/>
  <c r="J101" i="1"/>
  <c r="I101" i="1"/>
  <c r="H101" i="1"/>
  <c r="G101" i="1"/>
  <c r="F101" i="1"/>
  <c r="E101" i="1"/>
  <c r="N94" i="1"/>
  <c r="M94" i="1"/>
  <c r="L94" i="1"/>
  <c r="K94" i="1"/>
  <c r="J94" i="1"/>
  <c r="I94" i="1"/>
  <c r="H94" i="1"/>
  <c r="G94" i="1"/>
  <c r="F94" i="1"/>
  <c r="E94" i="1"/>
  <c r="N84" i="1"/>
  <c r="M84" i="1"/>
  <c r="L84" i="1"/>
  <c r="K84" i="1"/>
  <c r="J84" i="1"/>
  <c r="I84" i="1"/>
  <c r="H84" i="1"/>
  <c r="G84" i="1"/>
  <c r="F84" i="1"/>
  <c r="E84" i="1"/>
  <c r="N77" i="1"/>
  <c r="M77" i="1"/>
  <c r="L77" i="1"/>
  <c r="K77" i="1"/>
  <c r="J77" i="1"/>
  <c r="I77" i="1"/>
  <c r="H77" i="1"/>
  <c r="G77" i="1"/>
  <c r="F77" i="1"/>
  <c r="E77" i="1"/>
  <c r="N68" i="1"/>
  <c r="M68" i="1"/>
  <c r="L68" i="1"/>
  <c r="K68" i="1"/>
  <c r="J68" i="1"/>
  <c r="I68" i="1"/>
  <c r="H68" i="1"/>
  <c r="G68" i="1"/>
  <c r="F68" i="1"/>
  <c r="E68" i="1"/>
  <c r="N62" i="1"/>
  <c r="M62" i="1"/>
  <c r="L62" i="1"/>
  <c r="K62" i="1"/>
  <c r="J62" i="1"/>
  <c r="I62" i="1"/>
  <c r="H62" i="1"/>
  <c r="G62" i="1"/>
  <c r="F62" i="1"/>
  <c r="E62" i="1"/>
  <c r="N53" i="1"/>
  <c r="M53" i="1"/>
  <c r="L53" i="1"/>
  <c r="K53" i="1"/>
  <c r="J53" i="1"/>
  <c r="I53" i="1"/>
  <c r="H53" i="1"/>
  <c r="G53" i="1"/>
  <c r="F53" i="1"/>
  <c r="E53" i="1"/>
  <c r="N46" i="1"/>
  <c r="M46" i="1"/>
  <c r="L46" i="1"/>
  <c r="K46" i="1"/>
  <c r="J46" i="1"/>
  <c r="I46" i="1"/>
  <c r="H46" i="1"/>
  <c r="G46" i="1"/>
  <c r="F46" i="1"/>
  <c r="E46" i="1"/>
  <c r="N37" i="1"/>
  <c r="M37" i="1"/>
  <c r="L37" i="1"/>
  <c r="K37" i="1"/>
  <c r="J37" i="1"/>
  <c r="I37" i="1"/>
  <c r="H37" i="1"/>
  <c r="G37" i="1"/>
  <c r="F37" i="1"/>
  <c r="E37" i="1"/>
  <c r="N30" i="1"/>
  <c r="M30" i="1"/>
  <c r="L30" i="1"/>
  <c r="K30" i="1"/>
  <c r="J30" i="1"/>
  <c r="I30" i="1"/>
  <c r="H30" i="1"/>
  <c r="G30" i="1"/>
  <c r="F30" i="1"/>
  <c r="E30" i="1"/>
  <c r="N19" i="1"/>
  <c r="M19" i="1"/>
  <c r="L19" i="1"/>
  <c r="K19" i="1"/>
  <c r="J19" i="1"/>
  <c r="I19" i="1"/>
  <c r="H19" i="1"/>
  <c r="G19" i="1"/>
  <c r="F19" i="1"/>
  <c r="E19" i="1"/>
  <c r="N12" i="1"/>
  <c r="M12" i="1"/>
  <c r="L12" i="1"/>
  <c r="K1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<sst xmlns="http://schemas.openxmlformats.org/spreadsheetml/2006/main" count="1649" uniqueCount="346">
  <si>
    <t>Приложение№ 1</t>
  </si>
  <si>
    <t xml:space="preserve">Проект примерного десятидневного меню для детей с дисфункцией желудочно-кишечного тракта </t>
  </si>
  <si>
    <t>ПЕРВАЯ НЕДЕЛЯ</t>
  </si>
  <si>
    <t xml:space="preserve">понедельник </t>
  </si>
  <si>
    <t>Школа</t>
  </si>
  <si>
    <t>МБОУ СОШ</t>
  </si>
  <si>
    <t>7-11 лет</t>
  </si>
  <si>
    <t>12-18 лет</t>
  </si>
  <si>
    <t>Прием пищи</t>
  </si>
  <si>
    <t>Раздел</t>
  </si>
  <si>
    <t>№ рец.</t>
  </si>
  <si>
    <t>Блюдо</t>
  </si>
  <si>
    <t>Выход, г</t>
  </si>
  <si>
    <t>ЭЦ, ккакл</t>
  </si>
  <si>
    <t>Белки</t>
  </si>
  <si>
    <t>Жиры</t>
  </si>
  <si>
    <t>Углеводы</t>
  </si>
  <si>
    <t>Завтрак</t>
  </si>
  <si>
    <t>гор.блюдо</t>
  </si>
  <si>
    <t>ТК№193</t>
  </si>
  <si>
    <t>Каша гречневая на воде или молоке вязкая (протертая)</t>
  </si>
  <si>
    <t>закуска</t>
  </si>
  <si>
    <t>ТК№2</t>
  </si>
  <si>
    <t>Бутерброд из хлеба вчерашней выпечки или подсушеный с сыром и сливочным маслом</t>
  </si>
  <si>
    <t>гор.напиток</t>
  </si>
  <si>
    <t>ТК№300</t>
  </si>
  <si>
    <t>Некрепкий чай с сахаром</t>
  </si>
  <si>
    <t>блюдо из фруктов</t>
  </si>
  <si>
    <t>ТК№247</t>
  </si>
  <si>
    <t>Яблоки печеные</t>
  </si>
  <si>
    <t>Итого за прием пищи:</t>
  </si>
  <si>
    <t>Обед</t>
  </si>
  <si>
    <t>хол.блюдо</t>
  </si>
  <si>
    <t>ТК№13</t>
  </si>
  <si>
    <t>Салат из свежих помидоров</t>
  </si>
  <si>
    <t>1 блюдо</t>
  </si>
  <si>
    <t>ТК№66</t>
  </si>
  <si>
    <t>Суп картофельный (протертый) с гренками</t>
  </si>
  <si>
    <t>2 блюдо</t>
  </si>
  <si>
    <t>ТК№135</t>
  </si>
  <si>
    <t>Биточки рубленые из птицы (паровые)</t>
  </si>
  <si>
    <t>гарнир</t>
  </si>
  <si>
    <t>ТК№179</t>
  </si>
  <si>
    <t>Пюре из моркови</t>
  </si>
  <si>
    <t>3 блюдо</t>
  </si>
  <si>
    <t>ТК№309</t>
  </si>
  <si>
    <t>Компот из кураги</t>
  </si>
  <si>
    <t>хлеб</t>
  </si>
  <si>
    <t>ТК№1.6</t>
  </si>
  <si>
    <t>Хлеб вчерашней выпечки или подсушенный ржано-пшеничный</t>
  </si>
  <si>
    <t>вторник</t>
  </si>
  <si>
    <t>ТК№236</t>
  </si>
  <si>
    <t>Омлет с морковью (вареный на пару)</t>
  </si>
  <si>
    <t>ТК№36</t>
  </si>
  <si>
    <t>Салат "Мозайка"</t>
  </si>
  <si>
    <t>фрукт</t>
  </si>
  <si>
    <t>Груша</t>
  </si>
  <si>
    <t>гастрономия</t>
  </si>
  <si>
    <t>ТК№1.3</t>
  </si>
  <si>
    <t>Масло сливочное (порциями)</t>
  </si>
  <si>
    <t>ТК№14</t>
  </si>
  <si>
    <t>Салат из свежих огурцов</t>
  </si>
  <si>
    <t>ТК№73</t>
  </si>
  <si>
    <t>Уха с крупой</t>
  </si>
  <si>
    <t>ТК№96</t>
  </si>
  <si>
    <t>Гуляш</t>
  </si>
  <si>
    <t>ТК№146</t>
  </si>
  <si>
    <t xml:space="preserve">Картофельное пюре </t>
  </si>
  <si>
    <t>ТК№316</t>
  </si>
  <si>
    <t>Напиток морковно-яблочный</t>
  </si>
  <si>
    <t>среда</t>
  </si>
  <si>
    <t>ТК№231</t>
  </si>
  <si>
    <t>Лапшевник с творогом с соусом молочным</t>
  </si>
  <si>
    <t>ТК№306</t>
  </si>
  <si>
    <t>Слабое какао с молоком (1-ый вариант)</t>
  </si>
  <si>
    <t>Апельсин</t>
  </si>
  <si>
    <t>ТК№49</t>
  </si>
  <si>
    <t>Икра кабачковая</t>
  </si>
  <si>
    <t>ТТК№5</t>
  </si>
  <si>
    <t>Суп картофельный с яйцом "Кудрявый"</t>
  </si>
  <si>
    <t>ТК№79</t>
  </si>
  <si>
    <t>Рыба припущенная</t>
  </si>
  <si>
    <t>ТК№187</t>
  </si>
  <si>
    <t>Каша рисовая рассыпчатая</t>
  </si>
  <si>
    <t>ТК№325</t>
  </si>
  <si>
    <t>Кисель из яблок</t>
  </si>
  <si>
    <t>четверг</t>
  </si>
  <si>
    <t>ТК№216</t>
  </si>
  <si>
    <t>Запеканка рисовая со свежими плодами</t>
  </si>
  <si>
    <t>ТК№301</t>
  </si>
  <si>
    <t>Чай черный с молоком</t>
  </si>
  <si>
    <t>ТК№46</t>
  </si>
  <si>
    <t>Икра морковная</t>
  </si>
  <si>
    <t>ТК№57</t>
  </si>
  <si>
    <t>Щи по-уральски</t>
  </si>
  <si>
    <t>ТК№143</t>
  </si>
  <si>
    <t>Птица, тушеная в соусе с овощами</t>
  </si>
  <si>
    <t>ТК№315</t>
  </si>
  <si>
    <t>Напиток морковно-апельсиновый</t>
  </si>
  <si>
    <t>пятница</t>
  </si>
  <si>
    <t>ТК№192</t>
  </si>
  <si>
    <t>Каша овсяная молочная вязкая</t>
  </si>
  <si>
    <t>Яблоки, запеченные с творогом</t>
  </si>
  <si>
    <t>ТК№20</t>
  </si>
  <si>
    <t>Салат из моркови с огурцом и зел горошком</t>
  </si>
  <si>
    <t>ТК№62</t>
  </si>
  <si>
    <t>Суп картофельный с лапшой домашней</t>
  </si>
  <si>
    <t>ТК№115</t>
  </si>
  <si>
    <t>Пудинг из говядины паровой</t>
  </si>
  <si>
    <t>ТК№183</t>
  </si>
  <si>
    <t>Каша гречневая рассыпчатая</t>
  </si>
  <si>
    <t>ТК№319</t>
  </si>
  <si>
    <t>Напиток из плодов шиповника</t>
  </si>
  <si>
    <t>ВТОРАЯ НЕДЕЛЯ</t>
  </si>
  <si>
    <t>ТК№238</t>
  </si>
  <si>
    <t>Драчена</t>
  </si>
  <si>
    <t>ТК№321</t>
  </si>
  <si>
    <t>Чайный напиток "Витаминный"</t>
  </si>
  <si>
    <t>ТК№2.3</t>
  </si>
  <si>
    <t>Салат из моркови с зеленым горошком</t>
  </si>
  <si>
    <t>ТК№99</t>
  </si>
  <si>
    <t>Биточки с соусом</t>
  </si>
  <si>
    <t>ТК№327</t>
  </si>
  <si>
    <t>Кисель яблочный</t>
  </si>
  <si>
    <t>ТК№215</t>
  </si>
  <si>
    <t>Каша пуховая (гречневая на молоке с яйцом)</t>
  </si>
  <si>
    <t>сл.блюдо</t>
  </si>
  <si>
    <t>ТК№26</t>
  </si>
  <si>
    <t>Салат из свеклы с изюмом</t>
  </si>
  <si>
    <t>ТК№55</t>
  </si>
  <si>
    <t>Щи  (со сметаной)</t>
  </si>
  <si>
    <t>ТК№90</t>
  </si>
  <si>
    <t>Рыба, запечённая с картофелем</t>
  </si>
  <si>
    <t>ТК№329</t>
  </si>
  <si>
    <t>Кисель из повидла</t>
  </si>
  <si>
    <t>ТК№242</t>
  </si>
  <si>
    <t>Сырники с морковью</t>
  </si>
  <si>
    <t>ТК№17</t>
  </si>
  <si>
    <t>Салат из моркови</t>
  </si>
  <si>
    <t>ТК№63</t>
  </si>
  <si>
    <t xml:space="preserve">Суп картофельный с рисовой крупой, разваренный </t>
  </si>
  <si>
    <t>ТК№5.1</t>
  </si>
  <si>
    <t>Печень в сметанном соусе</t>
  </si>
  <si>
    <t>ТК№227</t>
  </si>
  <si>
    <t>Макаронные изделия отварные</t>
  </si>
  <si>
    <t>ТК№310</t>
  </si>
  <si>
    <t>Компот из смеси сухофруктов</t>
  </si>
  <si>
    <t>ТК№173</t>
  </si>
  <si>
    <t>Запеканка картофельная с овощами</t>
  </si>
  <si>
    <t>ТК№47</t>
  </si>
  <si>
    <t>Икра свекольная</t>
  </si>
  <si>
    <t>ТК№69</t>
  </si>
  <si>
    <t>Суп из овощей</t>
  </si>
  <si>
    <t>ТК№87</t>
  </si>
  <si>
    <t>Тефтели рыбные</t>
  </si>
  <si>
    <t>Картофельное пюре</t>
  </si>
  <si>
    <t>ТК№201</t>
  </si>
  <si>
    <t>Каша вязкая с морковью</t>
  </si>
  <si>
    <t>ТК№15</t>
  </si>
  <si>
    <t>Салат из свежих помидоров и огурцов</t>
  </si>
  <si>
    <t>ТК№74</t>
  </si>
  <si>
    <t>Уря с птицей</t>
  </si>
  <si>
    <t>ТК№168</t>
  </si>
  <si>
    <t>Суфле картофельно-морковное</t>
  </si>
  <si>
    <t>ТК№314</t>
  </si>
  <si>
    <t>Напиток клюквенный</t>
  </si>
  <si>
    <t>*отдавать предпочтение хлебу 2 сорта, обогащенным видам, в том числе с пищевыми волокнами.</t>
  </si>
  <si>
    <t>При заболеваниях разного генезиса с хроническим воспалением слизистой желудка</t>
  </si>
  <si>
    <r>
      <rPr>
        <b/>
        <sz val="10"/>
        <color rgb="FF000000"/>
        <rFont val="Times New Roman"/>
        <family val="1"/>
        <charset val="204"/>
      </rPr>
      <t>Цель:</t>
    </r>
    <r>
      <rPr>
        <sz val="10"/>
        <color rgb="FF000000"/>
        <rFont val="Times New Roman"/>
        <family val="1"/>
        <charset val="204"/>
      </rPr>
      <t xml:space="preserve"> Обеспечить полноценное питание, умеренное стимулирование секреторной функции органов пищеварения, нормализация двигательной функции желудочно-кишечного тракта.</t>
    </r>
  </si>
  <si>
    <r>
      <rPr>
        <b/>
        <sz val="10"/>
        <color rgb="FF000000"/>
        <rFont val="Times New Roman"/>
        <family val="1"/>
        <charset val="204"/>
      </rPr>
      <t xml:space="preserve">Общая характеристика: </t>
    </r>
    <r>
      <rPr>
        <sz val="10"/>
        <color rgb="FF000000"/>
        <rFont val="Times New Roman"/>
        <family val="1"/>
        <charset val="204"/>
      </rPr>
      <t>Физиологически полноценная диета с умеренным механическим щажением и</t>
    </r>
    <r>
      <rPr>
        <b/>
        <sz val="10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умеренной стимуляцией секреции пищеварительных органов. Разрешены блюда</t>
    </r>
    <r>
      <rPr>
        <b/>
        <sz val="10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разной степени измельчения и тепловой обработки – отварные, тушеные, запеченные,</t>
    </r>
    <r>
      <rPr>
        <b/>
        <sz val="10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жареные без образования грубой корочки (не панировать в сухарях или муке).</t>
    </r>
    <r>
      <rPr>
        <b/>
        <sz val="10"/>
        <color rgb="FF000000"/>
        <rFont val="Times New Roman"/>
        <family val="1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Протертые блюда – из продуктов, богатых соединительной тканью или клетчаткой.</t>
    </r>
  </si>
  <si>
    <r>
      <rPr>
        <b/>
        <sz val="10"/>
        <color rgb="FF000000"/>
        <rFont val="Times New Roman"/>
        <family val="1"/>
        <charset val="204"/>
      </rPr>
      <t>Исключают:</t>
    </r>
    <r>
      <rPr>
        <sz val="10"/>
        <color rgb="FF000000"/>
        <rFont val="Times New Roman"/>
        <family val="1"/>
        <charset val="204"/>
      </rPr>
      <t xml:space="preserve"> продукты и блюда, которые долго задерживаются в желудке,трудно перевариваются, раздражают слизистую оболочку желудочно-кишечного тракта, очень холодные и горячие блюда.</t>
    </r>
  </si>
  <si>
    <t>Умеренное химическое, механическое и термическое щажение желудочно-кишечного тракта при полноценном питании, уменьшение воспаления, улучшение заживления язв, нормализация секреторной и двигательной функций желудка.</t>
  </si>
  <si>
    <t>Ограничены сильные возбудители секреции желудка, раздражители его слизистой оболочки, долго задерживающиеся в желудке и трудно перевариваемые продукты и блюда. Пища в потертом, сваренная на воде или пару, отдельные блюда запекают без корочки. Рыба и негрубые сорта мяса допускаются куском. Исключают горячие и холодные блюда.</t>
  </si>
  <si>
    <t>Приложение № 2</t>
  </si>
  <si>
    <t>Проект примерного десятидневного меню для детей с пищевой аллергией</t>
  </si>
  <si>
    <t>понедельник</t>
  </si>
  <si>
    <t>ЭЦ, ккал</t>
  </si>
  <si>
    <t>ТК№196</t>
  </si>
  <si>
    <t>Каша вязкая кукурузная  (на воде или молоке)</t>
  </si>
  <si>
    <t>Бутерброд из хлеба ржаного и ржано-пшеничного с сыром и сливочным маслом</t>
  </si>
  <si>
    <t>ТК№7.14</t>
  </si>
  <si>
    <t>ТК№58</t>
  </si>
  <si>
    <t xml:space="preserve">Борщ </t>
  </si>
  <si>
    <t>ТК№103</t>
  </si>
  <si>
    <t>Котлеты "Студенческие"</t>
  </si>
  <si>
    <t>ТК№158</t>
  </si>
  <si>
    <t>Рагу из овощей</t>
  </si>
  <si>
    <t>Хлеб ржаной или ржано-пшеничный</t>
  </si>
  <si>
    <t>ТК№200</t>
  </si>
  <si>
    <t>Каша из смеси круп (гречневая, овсяная, перловая) с изюмом</t>
  </si>
  <si>
    <t>Яблоко</t>
  </si>
  <si>
    <t>ТК№28</t>
  </si>
  <si>
    <t>Салат из свеклы с яблоком и огурцом</t>
  </si>
  <si>
    <t>Щи</t>
  </si>
  <si>
    <t>ТК№130</t>
  </si>
  <si>
    <t xml:space="preserve">Печень по-строгановски </t>
  </si>
  <si>
    <t>ТТК№183</t>
  </si>
  <si>
    <t>ТК№328</t>
  </si>
  <si>
    <t>Компот из кураги (без сахара)</t>
  </si>
  <si>
    <t>ТК№149</t>
  </si>
  <si>
    <t>Биточки мясные паровые</t>
  </si>
  <si>
    <t>ТК№185</t>
  </si>
  <si>
    <t>Каша пшеничная рассыпчатая</t>
  </si>
  <si>
    <t>Чай фруктовый</t>
  </si>
  <si>
    <t>ТК№6</t>
  </si>
  <si>
    <t>Салат из белокочанной капусты</t>
  </si>
  <si>
    <t>ТК№70</t>
  </si>
  <si>
    <t>Свекольник</t>
  </si>
  <si>
    <t>ТК№223</t>
  </si>
  <si>
    <t xml:space="preserve">Крупеник </t>
  </si>
  <si>
    <t>ТК№27</t>
  </si>
  <si>
    <t>Салат из свеклы с яблоками</t>
  </si>
  <si>
    <t>ТК№59</t>
  </si>
  <si>
    <t>Рассольник</t>
  </si>
  <si>
    <t>ТК№113</t>
  </si>
  <si>
    <t>Говядина, тушеная с капустой</t>
  </si>
  <si>
    <t>ТК№311</t>
  </si>
  <si>
    <t>Компот яблочный</t>
  </si>
  <si>
    <t>ТК№225</t>
  </si>
  <si>
    <t>Биточки рисовые с соусом абрикосовым</t>
  </si>
  <si>
    <t xml:space="preserve">Щи </t>
  </si>
  <si>
    <t>ТК№144</t>
  </si>
  <si>
    <t>Картофель печеный</t>
  </si>
  <si>
    <t>ТК№239</t>
  </si>
  <si>
    <t>Фрикадельки из говядины</t>
  </si>
  <si>
    <t>ТК№148</t>
  </si>
  <si>
    <t>Капуста тушеная</t>
  </si>
  <si>
    <t>ТК№25</t>
  </si>
  <si>
    <t>Салат из свеклы с раст маслом</t>
  </si>
  <si>
    <t>Компот грушевый</t>
  </si>
  <si>
    <t>ТК№171</t>
  </si>
  <si>
    <t>Перец, фаршированный овощами</t>
  </si>
  <si>
    <t>Салат из помидоров и огурцов</t>
  </si>
  <si>
    <t>ТК№125</t>
  </si>
  <si>
    <t>Овощи, тушенные с мясом</t>
  </si>
  <si>
    <t>ТК№320</t>
  </si>
  <si>
    <t>Напиток яблочный</t>
  </si>
  <si>
    <t>ТК№163</t>
  </si>
  <si>
    <t>Картофель отварной</t>
  </si>
  <si>
    <t>ТК№30</t>
  </si>
  <si>
    <t>Салат из свеклы с яблоком и огурцами</t>
  </si>
  <si>
    <t>ТК№95</t>
  </si>
  <si>
    <t>Говядина тушеная</t>
  </si>
  <si>
    <t>ТК№98</t>
  </si>
  <si>
    <t>Жаркое по домашнему</t>
  </si>
  <si>
    <t>ТК№</t>
  </si>
  <si>
    <t>Салат из помидоров</t>
  </si>
  <si>
    <t>ТК№67</t>
  </si>
  <si>
    <t>Суп крестьянский с крупой перловой</t>
  </si>
  <si>
    <t>Печень по-строгановски</t>
  </si>
  <si>
    <t>ТК№184</t>
  </si>
  <si>
    <t>Каша перловая рассыпчатая</t>
  </si>
  <si>
    <t>ТК№121</t>
  </si>
  <si>
    <t>Запеканка капустная с мясом</t>
  </si>
  <si>
    <t>отдавать предпочтение хлебу 2 сорта, обогащенным видам, в том числе с пищевыми волокнами.</t>
  </si>
  <si>
    <t>Вместо хлеба могут подаваться пироги, печенье, оладьи из кукурузной муки</t>
  </si>
  <si>
    <t>Приложение № 3</t>
  </si>
  <si>
    <t>Проект примерного десятидневного меню для детей с сахарным диабетом</t>
  </si>
  <si>
    <t xml:space="preserve">7-11 лет </t>
  </si>
  <si>
    <t>бутерброд</t>
  </si>
  <si>
    <t>Хлеб черный или цельнозерновой (из муки грубого помола) со сливочным маслом (крестьянское) и сыром твердых сортов</t>
  </si>
  <si>
    <t>Некрепкий чай без сахара с молоком</t>
  </si>
  <si>
    <t>Яблоко (кислых сортов)</t>
  </si>
  <si>
    <t>Салат из белокачанной капусты с р/м</t>
  </si>
  <si>
    <t>Борщ  (со сметаной)</t>
  </si>
  <si>
    <t>Котлеты их говядины</t>
  </si>
  <si>
    <t xml:space="preserve">Рагу из овощей </t>
  </si>
  <si>
    <t>ТК№313</t>
  </si>
  <si>
    <t>Напиток апельсоновый без сахара</t>
  </si>
  <si>
    <t>ТТК№1.6</t>
  </si>
  <si>
    <t>Хлеб черный или цельнозерновой (из муки грубого помола)</t>
  </si>
  <si>
    <t>30</t>
  </si>
  <si>
    <t>ТК№235</t>
  </si>
  <si>
    <t>Омлет с зеленым горошком</t>
  </si>
  <si>
    <t>ТК№34</t>
  </si>
  <si>
    <t>Салат "Здоровье"</t>
  </si>
  <si>
    <t>Чай фруктовый без сахара</t>
  </si>
  <si>
    <t>Щи по уральски</t>
  </si>
  <si>
    <t>ТТК№151</t>
  </si>
  <si>
    <t>Морковь, тушеная с черносливом</t>
  </si>
  <si>
    <t>Биточки рубленные из птицы</t>
  </si>
  <si>
    <t>ТК№153</t>
  </si>
  <si>
    <t>Морковь, с зеленым горошком в молочном соусе</t>
  </si>
  <si>
    <t>ТК№302</t>
  </si>
  <si>
    <t>Чай черный без сахара с лимоном</t>
  </si>
  <si>
    <t>ТК№72</t>
  </si>
  <si>
    <t>Уха рыбацкая</t>
  </si>
  <si>
    <t>Капуста тушеная с яблоками</t>
  </si>
  <si>
    <t>Компот без сахара</t>
  </si>
  <si>
    <t>ТК№80</t>
  </si>
  <si>
    <t xml:space="preserve">Рыба, тушеная в томате </t>
  </si>
  <si>
    <t>ТК№23</t>
  </si>
  <si>
    <t>Салат из редиса с яблоком и огурцами</t>
  </si>
  <si>
    <t>ТК№182</t>
  </si>
  <si>
    <t>Пюре овощное</t>
  </si>
  <si>
    <t>ТК№326</t>
  </si>
  <si>
    <t>Кисель из ягод</t>
  </si>
  <si>
    <t xml:space="preserve"> 7-11 лет</t>
  </si>
  <si>
    <t xml:space="preserve"> 12-18 лет</t>
  </si>
  <si>
    <t>ТК№202</t>
  </si>
  <si>
    <t>Суфле из моркови и творога</t>
  </si>
  <si>
    <t>ТК№1.4</t>
  </si>
  <si>
    <t>Сыр (порциями)</t>
  </si>
  <si>
    <t>Чай с лимоном (без сахара)</t>
  </si>
  <si>
    <t>ТК№2.5</t>
  </si>
  <si>
    <t>Винигрет с морской капустой</t>
  </si>
  <si>
    <t>ТК№128</t>
  </si>
  <si>
    <t>Оладьи из печени</t>
  </si>
  <si>
    <t>ТК№154</t>
  </si>
  <si>
    <t>Свекла тушеная</t>
  </si>
  <si>
    <t>Компот из сухофрутов без сахара</t>
  </si>
  <si>
    <t>Хлеб цельнозерновой (из муки грубого помола)</t>
  </si>
  <si>
    <t>ТК№81</t>
  </si>
  <si>
    <t>Рыба, запеченая в омлете</t>
  </si>
  <si>
    <t>ТК№150</t>
  </si>
  <si>
    <t>Капуста тушеная с морковью</t>
  </si>
  <si>
    <t>Хлеб цельнозерновой (из муки грубого помола) со сливочным маслом (крестьянское) и сыром твердых сортов</t>
  </si>
  <si>
    <t>Чай черный с лимоном (без сахара)</t>
  </si>
  <si>
    <t>Суп крестьянский</t>
  </si>
  <si>
    <t>Биточки из говядины</t>
  </si>
  <si>
    <t xml:space="preserve">3 блюдо </t>
  </si>
  <si>
    <t>Компот яблочный без сахара</t>
  </si>
  <si>
    <t>Сырники с морковью без сахара</t>
  </si>
  <si>
    <t xml:space="preserve">Расольник </t>
  </si>
  <si>
    <t>Напиток клюквенный (без сахара)</t>
  </si>
  <si>
    <t>ТК№91</t>
  </si>
  <si>
    <t>Рыба, запеченная с морковью</t>
  </si>
  <si>
    <t>Салат из свеклы с яблоком</t>
  </si>
  <si>
    <t>ТК№160</t>
  </si>
  <si>
    <t>Солянка из сборных овощей</t>
  </si>
  <si>
    <t>ТК№234</t>
  </si>
  <si>
    <t>Омлет натуральный</t>
  </si>
  <si>
    <t>Какао-напиток (слабый)</t>
  </si>
  <si>
    <t>Салат из белокачанной капусты</t>
  </si>
  <si>
    <t>Уха</t>
  </si>
  <si>
    <t>Печень тушеная в соусе</t>
  </si>
  <si>
    <t>Морковь с зеленым горошком в мол соусе</t>
  </si>
  <si>
    <t>ТК№132</t>
  </si>
  <si>
    <t>Куры отварные</t>
  </si>
  <si>
    <t>Пюре морковное (без сахара)</t>
  </si>
  <si>
    <t>Чай черный без сахара с молоком</t>
  </si>
  <si>
    <t>При подготовке меню использовались следующие нормативные документы:</t>
  </si>
  <si>
    <t>1. Сборник технологических карт, рецептур блюд кулинарных изделий для школьного питания издание пятое, переизданное, Части 1,2, Издательство ООО Фирма "Партнер", Уфа 2021</t>
  </si>
  <si>
    <t>2. Диетология. Руководство. 5-е издание, переработенное и дополненное. Под ред. А.Ю. Барановского СПб.: - Питер, 2020. - 1104 с.</t>
  </si>
  <si>
    <t>3. Санитарно-эпидемиологические правила и нормы СанПиН 2.3/2.4.3590-20 "Санитарно-эпидемиологические требования к организации общественного питания населения"</t>
  </si>
  <si>
    <t>4. Методические рекомендации МР 2.4.0179-20 "Рекомендации по организации питания для обучающихся общеобразовательных организаций" от 08.05.2020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</si>
</sst>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1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3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1" fontId="3" fillId="0" borderId="16" xfId="0" applyNumberFormat="1" applyFont="1" applyBorder="1" applyAlignment="1">
      <alignment horizontal="center" vertical="center"/>
    </xf>
    <xf numFmtId="2" fontId="3" fillId="0" borderId="17" xfId="0" applyNumberFormat="1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1" fontId="3" fillId="0" borderId="19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24" xfId="0" applyFont="1" applyBorder="1" applyAlignment="1">
      <alignment horizontal="left" vertical="center"/>
    </xf>
    <xf numFmtId="0" fontId="4" fillId="0" borderId="10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6" xfId="0" applyFont="1" applyBorder="1" applyAlignment="1">
      <alignment horizontal="left" vertical="center"/>
    </xf>
    <xf numFmtId="0" fontId="4" fillId="0" borderId="23" xfId="0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0" fontId="4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2" fontId="3" fillId="0" borderId="16" xfId="0" applyNumberFormat="1" applyFont="1" applyBorder="1" applyAlignment="1">
      <alignment horizontal="center" vertical="center"/>
    </xf>
    <xf numFmtId="2" fontId="3" fillId="0" borderId="19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4" fillId="0" borderId="0" xfId="0" applyFont="1" applyAlignment="1">
      <alignment vertical="center"/>
    </xf>
    <xf numFmtId="0" fontId="4" fillId="0" borderId="21" xfId="0" applyFont="1" applyBorder="1" applyAlignment="1">
      <alignment horizontal="center" vertical="center" wrapText="1"/>
    </xf>
    <xf numFmtId="1" fontId="3" fillId="0" borderId="29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27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2" fontId="3" fillId="0" borderId="24" xfId="0" applyNumberFormat="1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left" vertical="center" wrapText="1"/>
    </xf>
    <xf numFmtId="2" fontId="3" fillId="0" borderId="38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164" fontId="3" fillId="0" borderId="38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" fontId="3" fillId="0" borderId="17" xfId="0" applyNumberFormat="1" applyFont="1" applyBorder="1" applyAlignment="1">
      <alignment horizontal="center" vertical="center"/>
    </xf>
    <xf numFmtId="1" fontId="3" fillId="0" borderId="18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28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3" fillId="0" borderId="2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8CBAD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8CBAD"/>
  </sheetPr>
  <dimension ref="A1:N173"/>
  <sheetViews>
    <sheetView view="pageBreakPreview" topLeftCell="A151" zoomScale="90" zoomScaleNormal="100" zoomScalePageLayoutView="90" workbookViewId="0">
      <selection activeCell="K154" sqref="K154"/>
    </sheetView>
  </sheetViews>
  <sheetFormatPr defaultColWidth="8.7109375" defaultRowHeight="15" x14ac:dyDescent="0.25"/>
  <cols>
    <col min="1" max="1" width="8.7109375" style="15"/>
    <col min="2" max="2" width="12.7109375" style="16" customWidth="1"/>
    <col min="3" max="3" width="10.42578125" style="16" customWidth="1"/>
    <col min="4" max="4" width="41.7109375" style="17" customWidth="1"/>
    <col min="5" max="5" width="9.140625" style="16" customWidth="1"/>
    <col min="6" max="6" width="13.7109375" style="16" customWidth="1"/>
    <col min="7" max="8" width="9.28515625" style="16" customWidth="1"/>
    <col min="9" max="9" width="10.7109375" style="16" customWidth="1"/>
    <col min="10" max="10" width="9.140625" style="16" customWidth="1"/>
    <col min="11" max="11" width="13.7109375" style="16" customWidth="1"/>
    <col min="12" max="13" width="9.28515625" style="16" customWidth="1"/>
    <col min="14" max="14" width="10.7109375" style="16" customWidth="1"/>
  </cols>
  <sheetData>
    <row r="1" spans="1:14" ht="15.75" x14ac:dyDescent="0.25">
      <c r="L1" s="14" t="s">
        <v>0</v>
      </c>
      <c r="M1" s="14"/>
      <c r="N1" s="14"/>
    </row>
    <row r="2" spans="1:14" ht="18.75" x14ac:dyDescent="0.25">
      <c r="B2" s="13" t="s">
        <v>1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4" ht="6.75" customHeight="1" x14ac:dyDescent="0.25"/>
    <row r="4" spans="1:14" x14ac:dyDescent="0.25">
      <c r="A4" s="12" t="s">
        <v>2</v>
      </c>
      <c r="B4" s="12"/>
      <c r="C4" s="12"/>
      <c r="D4" s="12"/>
      <c r="E4" s="18"/>
      <c r="F4" s="18"/>
      <c r="G4" s="18"/>
      <c r="H4" s="18"/>
      <c r="I4" s="18"/>
    </row>
    <row r="5" spans="1:14" x14ac:dyDescent="0.25">
      <c r="A5" s="12" t="s">
        <v>3</v>
      </c>
      <c r="B5" s="12"/>
      <c r="C5" s="12"/>
      <c r="D5" s="18"/>
      <c r="E5" s="18"/>
      <c r="F5" s="18"/>
      <c r="G5" s="18"/>
      <c r="H5" s="18"/>
      <c r="I5" s="18"/>
    </row>
    <row r="6" spans="1:14" x14ac:dyDescent="0.25">
      <c r="A6" s="19" t="s">
        <v>4</v>
      </c>
      <c r="B6" s="11" t="s">
        <v>5</v>
      </c>
      <c r="C6" s="11"/>
      <c r="D6" s="11"/>
      <c r="E6" s="10" t="s">
        <v>6</v>
      </c>
      <c r="F6" s="10"/>
      <c r="G6" s="10"/>
      <c r="H6" s="10"/>
      <c r="I6" s="10"/>
      <c r="J6" s="10" t="s">
        <v>7</v>
      </c>
      <c r="K6" s="10"/>
      <c r="L6" s="10"/>
      <c r="M6" s="10"/>
      <c r="N6" s="10"/>
    </row>
    <row r="7" spans="1:14" ht="30" x14ac:dyDescent="0.25">
      <c r="A7" s="19" t="s">
        <v>8</v>
      </c>
      <c r="B7" s="19" t="s">
        <v>9</v>
      </c>
      <c r="C7" s="20" t="s">
        <v>10</v>
      </c>
      <c r="D7" s="19" t="s">
        <v>11</v>
      </c>
      <c r="E7" s="21" t="s">
        <v>12</v>
      </c>
      <c r="F7" s="19" t="s">
        <v>13</v>
      </c>
      <c r="G7" s="20" t="s">
        <v>14</v>
      </c>
      <c r="H7" s="19" t="s">
        <v>15</v>
      </c>
      <c r="I7" s="21" t="s">
        <v>16</v>
      </c>
      <c r="J7" s="21" t="s">
        <v>12</v>
      </c>
      <c r="K7" s="19" t="s">
        <v>13</v>
      </c>
      <c r="L7" s="20" t="s">
        <v>14</v>
      </c>
      <c r="M7" s="19" t="s">
        <v>15</v>
      </c>
      <c r="N7" s="21" t="s">
        <v>16</v>
      </c>
    </row>
    <row r="8" spans="1:14" ht="30" customHeight="1" x14ac:dyDescent="0.25">
      <c r="A8" s="22" t="s">
        <v>17</v>
      </c>
      <c r="B8" s="23" t="s">
        <v>18</v>
      </c>
      <c r="C8" s="23" t="s">
        <v>19</v>
      </c>
      <c r="D8" s="24" t="s">
        <v>20</v>
      </c>
      <c r="E8" s="25">
        <v>185</v>
      </c>
      <c r="F8" s="26">
        <v>247</v>
      </c>
      <c r="G8" s="26">
        <v>8</v>
      </c>
      <c r="H8" s="26">
        <v>8.1999999999999993</v>
      </c>
      <c r="I8" s="27">
        <v>32.700000000000003</v>
      </c>
      <c r="J8" s="28">
        <v>200</v>
      </c>
      <c r="K8" s="26">
        <v>267</v>
      </c>
      <c r="L8" s="26">
        <v>8.64</v>
      </c>
      <c r="M8" s="26">
        <v>8.86</v>
      </c>
      <c r="N8" s="27">
        <v>35.35</v>
      </c>
    </row>
    <row r="9" spans="1:14" ht="36" customHeight="1" x14ac:dyDescent="0.25">
      <c r="A9" s="29"/>
      <c r="B9" s="30" t="s">
        <v>21</v>
      </c>
      <c r="C9" s="30" t="s">
        <v>22</v>
      </c>
      <c r="D9" s="31" t="s">
        <v>23</v>
      </c>
      <c r="E9" s="32">
        <v>35</v>
      </c>
      <c r="F9" s="30">
        <v>146</v>
      </c>
      <c r="G9" s="30">
        <v>5</v>
      </c>
      <c r="H9" s="30">
        <v>7.1</v>
      </c>
      <c r="I9" s="33">
        <v>14.5</v>
      </c>
      <c r="J9" s="34">
        <v>55</v>
      </c>
      <c r="K9" s="30">
        <v>201</v>
      </c>
      <c r="L9" s="30">
        <v>6.4</v>
      </c>
      <c r="M9" s="30">
        <v>12.5</v>
      </c>
      <c r="N9" s="33">
        <v>14.6</v>
      </c>
    </row>
    <row r="10" spans="1:14" x14ac:dyDescent="0.25">
      <c r="A10" s="29"/>
      <c r="B10" s="30" t="s">
        <v>24</v>
      </c>
      <c r="C10" s="30" t="s">
        <v>25</v>
      </c>
      <c r="D10" s="35" t="s">
        <v>26</v>
      </c>
      <c r="E10" s="36">
        <v>200</v>
      </c>
      <c r="F10" s="30">
        <v>36</v>
      </c>
      <c r="G10" s="30">
        <v>0.2</v>
      </c>
      <c r="H10" s="30">
        <v>0</v>
      </c>
      <c r="I10" s="33">
        <v>9.1</v>
      </c>
      <c r="J10" s="37">
        <v>200</v>
      </c>
      <c r="K10" s="30">
        <v>36</v>
      </c>
      <c r="L10" s="30">
        <v>0.2</v>
      </c>
      <c r="M10" s="30">
        <v>0</v>
      </c>
      <c r="N10" s="33">
        <v>9.1</v>
      </c>
    </row>
    <row r="11" spans="1:14" ht="30" x14ac:dyDescent="0.25">
      <c r="A11" s="29"/>
      <c r="B11" s="38" t="s">
        <v>27</v>
      </c>
      <c r="C11" s="30" t="s">
        <v>28</v>
      </c>
      <c r="D11" s="35" t="s">
        <v>29</v>
      </c>
      <c r="E11" s="32">
        <v>170</v>
      </c>
      <c r="F11" s="23">
        <v>207</v>
      </c>
      <c r="G11" s="23">
        <v>0.6</v>
      </c>
      <c r="H11" s="23">
        <v>0.6</v>
      </c>
      <c r="I11" s="33">
        <v>49.9</v>
      </c>
      <c r="J11" s="34">
        <v>200</v>
      </c>
      <c r="K11" s="23">
        <v>311</v>
      </c>
      <c r="L11" s="23">
        <v>6</v>
      </c>
      <c r="M11" s="23">
        <v>5.0999999999999996</v>
      </c>
      <c r="N11" s="33">
        <v>60.5</v>
      </c>
    </row>
    <row r="12" spans="1:14" x14ac:dyDescent="0.25">
      <c r="A12" s="29"/>
      <c r="B12" s="30"/>
      <c r="C12" s="30"/>
      <c r="D12" s="39" t="s">
        <v>30</v>
      </c>
      <c r="E12" s="40">
        <f t="shared" ref="E12:N12" si="0">SUM(E8:E11)</f>
        <v>590</v>
      </c>
      <c r="F12" s="41">
        <f t="shared" si="0"/>
        <v>636</v>
      </c>
      <c r="G12" s="41">
        <f t="shared" si="0"/>
        <v>13.799999999999999</v>
      </c>
      <c r="H12" s="41">
        <f t="shared" si="0"/>
        <v>15.899999999999999</v>
      </c>
      <c r="I12" s="42">
        <f t="shared" si="0"/>
        <v>106.2</v>
      </c>
      <c r="J12" s="43">
        <f t="shared" si="0"/>
        <v>655</v>
      </c>
      <c r="K12" s="41">
        <f t="shared" si="0"/>
        <v>815</v>
      </c>
      <c r="L12" s="41">
        <f t="shared" si="0"/>
        <v>21.240000000000002</v>
      </c>
      <c r="M12" s="41">
        <f t="shared" si="0"/>
        <v>26.46</v>
      </c>
      <c r="N12" s="42">
        <f t="shared" si="0"/>
        <v>119.55000000000001</v>
      </c>
    </row>
    <row r="13" spans="1:14" x14ac:dyDescent="0.25">
      <c r="A13" s="44" t="s">
        <v>31</v>
      </c>
      <c r="B13" s="30" t="s">
        <v>32</v>
      </c>
      <c r="C13" s="30" t="s">
        <v>33</v>
      </c>
      <c r="D13" s="35" t="s">
        <v>34</v>
      </c>
      <c r="E13" s="25">
        <v>60</v>
      </c>
      <c r="F13" s="26">
        <v>43</v>
      </c>
      <c r="G13" s="26">
        <v>0.6</v>
      </c>
      <c r="H13" s="26">
        <v>3</v>
      </c>
      <c r="I13" s="27">
        <v>29</v>
      </c>
      <c r="J13" s="28">
        <v>100</v>
      </c>
      <c r="K13" s="45">
        <v>71</v>
      </c>
      <c r="L13" s="45">
        <v>0.9</v>
      </c>
      <c r="M13" s="45">
        <v>5</v>
      </c>
      <c r="N13" s="46">
        <v>4.8</v>
      </c>
    </row>
    <row r="14" spans="1:14" x14ac:dyDescent="0.25">
      <c r="A14" s="29"/>
      <c r="B14" s="30" t="s">
        <v>35</v>
      </c>
      <c r="C14" s="30" t="s">
        <v>36</v>
      </c>
      <c r="D14" s="35" t="s">
        <v>37</v>
      </c>
      <c r="E14" s="32">
        <v>200</v>
      </c>
      <c r="F14" s="30">
        <v>158.5</v>
      </c>
      <c r="G14" s="30">
        <v>4</v>
      </c>
      <c r="H14" s="30">
        <v>5.7</v>
      </c>
      <c r="I14" s="33">
        <v>21.38</v>
      </c>
      <c r="J14" s="34">
        <v>275</v>
      </c>
      <c r="K14" s="47">
        <v>218</v>
      </c>
      <c r="L14" s="47">
        <v>5.6</v>
      </c>
      <c r="M14" s="47">
        <v>7.9</v>
      </c>
      <c r="N14" s="48">
        <v>29.4</v>
      </c>
    </row>
    <row r="15" spans="1:14" x14ac:dyDescent="0.25">
      <c r="A15" s="29"/>
      <c r="B15" s="30" t="s">
        <v>38</v>
      </c>
      <c r="C15" s="30" t="s">
        <v>39</v>
      </c>
      <c r="D15" s="35" t="s">
        <v>40</v>
      </c>
      <c r="E15" s="32">
        <v>90</v>
      </c>
      <c r="F15" s="30">
        <v>184</v>
      </c>
      <c r="G15" s="30">
        <v>12.2</v>
      </c>
      <c r="H15" s="30">
        <v>11.8</v>
      </c>
      <c r="I15" s="33">
        <v>6.7</v>
      </c>
      <c r="J15" s="34">
        <v>120</v>
      </c>
      <c r="K15" s="47">
        <v>245</v>
      </c>
      <c r="L15" s="47">
        <v>16.3</v>
      </c>
      <c r="M15" s="47">
        <v>15.58</v>
      </c>
      <c r="N15" s="48">
        <v>8.9</v>
      </c>
    </row>
    <row r="16" spans="1:14" ht="15" customHeight="1" x14ac:dyDescent="0.25">
      <c r="A16" s="29"/>
      <c r="B16" s="30" t="s">
        <v>41</v>
      </c>
      <c r="C16" s="30" t="s">
        <v>42</v>
      </c>
      <c r="D16" s="35" t="s">
        <v>43</v>
      </c>
      <c r="E16" s="32">
        <v>185</v>
      </c>
      <c r="F16" s="30">
        <v>168</v>
      </c>
      <c r="G16" s="30">
        <v>3.5</v>
      </c>
      <c r="H16" s="30">
        <v>11.3</v>
      </c>
      <c r="I16" s="33">
        <v>12.3</v>
      </c>
      <c r="J16" s="34">
        <v>185</v>
      </c>
      <c r="K16" s="30">
        <v>168</v>
      </c>
      <c r="L16" s="30">
        <v>3.5</v>
      </c>
      <c r="M16" s="30">
        <v>11.3</v>
      </c>
      <c r="N16" s="33">
        <v>12.3</v>
      </c>
    </row>
    <row r="17" spans="1:14" x14ac:dyDescent="0.25">
      <c r="A17" s="29"/>
      <c r="B17" s="30" t="s">
        <v>44</v>
      </c>
      <c r="C17" s="30" t="s">
        <v>45</v>
      </c>
      <c r="D17" s="35" t="s">
        <v>46</v>
      </c>
      <c r="E17" s="32">
        <v>200</v>
      </c>
      <c r="F17" s="30">
        <v>127</v>
      </c>
      <c r="G17" s="30">
        <v>1.2</v>
      </c>
      <c r="H17" s="30">
        <v>0.1</v>
      </c>
      <c r="I17" s="33">
        <v>29.5</v>
      </c>
      <c r="J17" s="34">
        <v>200</v>
      </c>
      <c r="K17" s="30">
        <v>127</v>
      </c>
      <c r="L17" s="30">
        <v>1.2</v>
      </c>
      <c r="M17" s="30">
        <v>0.1</v>
      </c>
      <c r="N17" s="33">
        <v>29.5</v>
      </c>
    </row>
    <row r="18" spans="1:14" ht="30" x14ac:dyDescent="0.25">
      <c r="A18" s="29"/>
      <c r="B18" s="30" t="s">
        <v>47</v>
      </c>
      <c r="C18" s="30" t="s">
        <v>48</v>
      </c>
      <c r="D18" s="31" t="s">
        <v>49</v>
      </c>
      <c r="E18" s="32">
        <v>30</v>
      </c>
      <c r="F18" s="30">
        <v>64.3</v>
      </c>
      <c r="G18" s="30">
        <v>2.2000000000000002</v>
      </c>
      <c r="H18" s="30">
        <v>0.4</v>
      </c>
      <c r="I18" s="33">
        <v>11.13</v>
      </c>
      <c r="J18" s="34">
        <v>30</v>
      </c>
      <c r="K18" s="30">
        <v>64.3</v>
      </c>
      <c r="L18" s="30">
        <v>2.2000000000000002</v>
      </c>
      <c r="M18" s="30">
        <v>0.4</v>
      </c>
      <c r="N18" s="33">
        <v>11.13</v>
      </c>
    </row>
    <row r="19" spans="1:14" x14ac:dyDescent="0.25">
      <c r="A19" s="49"/>
      <c r="B19" s="50"/>
      <c r="C19" s="50"/>
      <c r="D19" s="51" t="s">
        <v>30</v>
      </c>
      <c r="E19" s="40">
        <f t="shared" ref="E19:N19" si="1">SUM(E13:E18)</f>
        <v>765</v>
      </c>
      <c r="F19" s="41">
        <f t="shared" si="1"/>
        <v>744.8</v>
      </c>
      <c r="G19" s="41">
        <f t="shared" si="1"/>
        <v>23.699999999999996</v>
      </c>
      <c r="H19" s="41">
        <f t="shared" si="1"/>
        <v>32.300000000000004</v>
      </c>
      <c r="I19" s="42">
        <f t="shared" si="1"/>
        <v>110.00999999999999</v>
      </c>
      <c r="J19" s="43">
        <f t="shared" si="1"/>
        <v>910</v>
      </c>
      <c r="K19" s="41">
        <f t="shared" si="1"/>
        <v>893.3</v>
      </c>
      <c r="L19" s="41">
        <f t="shared" si="1"/>
        <v>29.7</v>
      </c>
      <c r="M19" s="41">
        <f t="shared" si="1"/>
        <v>40.28</v>
      </c>
      <c r="N19" s="42">
        <f t="shared" si="1"/>
        <v>96.029999999999987</v>
      </c>
    </row>
    <row r="20" spans="1:14" ht="8.25" customHeight="1" x14ac:dyDescent="0.25"/>
    <row r="21" spans="1:14" ht="15.75" customHeight="1" x14ac:dyDescent="0.25">
      <c r="A21" s="9" t="s">
        <v>50</v>
      </c>
      <c r="B21" s="9"/>
      <c r="C21" s="9"/>
      <c r="D21" s="18"/>
      <c r="E21" s="18"/>
      <c r="F21" s="18"/>
      <c r="G21" s="18"/>
      <c r="H21" s="18"/>
      <c r="I21" s="18"/>
    </row>
    <row r="22" spans="1:14" x14ac:dyDescent="0.25">
      <c r="A22" s="19" t="s">
        <v>4</v>
      </c>
      <c r="B22" s="11" t="s">
        <v>5</v>
      </c>
      <c r="C22" s="11"/>
      <c r="D22" s="11"/>
      <c r="E22" s="10" t="s">
        <v>6</v>
      </c>
      <c r="F22" s="10"/>
      <c r="G22" s="10"/>
      <c r="H22" s="10"/>
      <c r="I22" s="10"/>
      <c r="J22" s="10" t="s">
        <v>7</v>
      </c>
      <c r="K22" s="10"/>
      <c r="L22" s="10"/>
      <c r="M22" s="10"/>
      <c r="N22" s="10"/>
    </row>
    <row r="23" spans="1:14" ht="30" x14ac:dyDescent="0.25">
      <c r="A23" s="19" t="s">
        <v>8</v>
      </c>
      <c r="B23" s="52" t="s">
        <v>9</v>
      </c>
      <c r="C23" s="53" t="s">
        <v>10</v>
      </c>
      <c r="D23" s="54" t="s">
        <v>11</v>
      </c>
      <c r="E23" s="53" t="s">
        <v>12</v>
      </c>
      <c r="F23" s="19" t="s">
        <v>13</v>
      </c>
      <c r="G23" s="55" t="s">
        <v>14</v>
      </c>
      <c r="H23" s="53" t="s">
        <v>15</v>
      </c>
      <c r="I23" s="54" t="s">
        <v>16</v>
      </c>
      <c r="J23" s="54" t="s">
        <v>12</v>
      </c>
      <c r="K23" s="19" t="s">
        <v>13</v>
      </c>
      <c r="L23" s="55" t="s">
        <v>14</v>
      </c>
      <c r="M23" s="53" t="s">
        <v>15</v>
      </c>
      <c r="N23" s="54" t="s">
        <v>16</v>
      </c>
    </row>
    <row r="24" spans="1:14" ht="21.75" customHeight="1" x14ac:dyDescent="0.25">
      <c r="A24" s="22" t="s">
        <v>17</v>
      </c>
      <c r="B24" s="23" t="s">
        <v>18</v>
      </c>
      <c r="C24" s="23" t="s">
        <v>51</v>
      </c>
      <c r="D24" s="56" t="s">
        <v>52</v>
      </c>
      <c r="E24" s="25">
        <v>155</v>
      </c>
      <c r="F24" s="26">
        <v>212</v>
      </c>
      <c r="G24" s="26">
        <v>11.2</v>
      </c>
      <c r="H24" s="26">
        <v>16.5</v>
      </c>
      <c r="I24" s="27">
        <v>4.5999999999999996</v>
      </c>
      <c r="J24" s="28">
        <v>210</v>
      </c>
      <c r="K24" s="26">
        <v>313</v>
      </c>
      <c r="L24" s="26">
        <v>14.9</v>
      </c>
      <c r="M24" s="26">
        <v>25.3</v>
      </c>
      <c r="N24" s="27">
        <v>6.2</v>
      </c>
    </row>
    <row r="25" spans="1:14" ht="28.5" customHeight="1" x14ac:dyDescent="0.25">
      <c r="A25" s="29"/>
      <c r="B25" s="30" t="s">
        <v>32</v>
      </c>
      <c r="C25" s="23" t="s">
        <v>53</v>
      </c>
      <c r="D25" s="57" t="s">
        <v>54</v>
      </c>
      <c r="E25" s="32">
        <v>60</v>
      </c>
      <c r="F25" s="30">
        <v>68</v>
      </c>
      <c r="G25" s="30">
        <v>0.9</v>
      </c>
      <c r="H25" s="30">
        <v>4.5</v>
      </c>
      <c r="I25" s="33">
        <v>5.5</v>
      </c>
      <c r="J25" s="34">
        <v>100</v>
      </c>
      <c r="K25" s="30">
        <v>114</v>
      </c>
      <c r="L25" s="30">
        <v>1.6</v>
      </c>
      <c r="M25" s="30">
        <v>6.5</v>
      </c>
      <c r="N25" s="33">
        <v>9.1</v>
      </c>
    </row>
    <row r="26" spans="1:14" x14ac:dyDescent="0.25">
      <c r="A26" s="29"/>
      <c r="B26" s="23" t="s">
        <v>55</v>
      </c>
      <c r="C26" s="23"/>
      <c r="D26" s="57" t="s">
        <v>56</v>
      </c>
      <c r="E26" s="32">
        <v>130</v>
      </c>
      <c r="F26" s="30">
        <v>61.1</v>
      </c>
      <c r="G26" s="30">
        <v>0.5</v>
      </c>
      <c r="H26" s="30">
        <v>0.4</v>
      </c>
      <c r="I26" s="33">
        <v>13.4</v>
      </c>
      <c r="J26" s="34">
        <v>130</v>
      </c>
      <c r="K26" s="30">
        <v>61.1</v>
      </c>
      <c r="L26" s="30">
        <v>0.5</v>
      </c>
      <c r="M26" s="30">
        <v>0.4</v>
      </c>
      <c r="N26" s="33">
        <v>13.4</v>
      </c>
    </row>
    <row r="27" spans="1:14" x14ac:dyDescent="0.25">
      <c r="A27" s="29"/>
      <c r="B27" s="23" t="s">
        <v>24</v>
      </c>
      <c r="C27" s="23" t="s">
        <v>25</v>
      </c>
      <c r="D27" s="58" t="s">
        <v>26</v>
      </c>
      <c r="E27" s="36">
        <v>200</v>
      </c>
      <c r="F27" s="30">
        <v>36</v>
      </c>
      <c r="G27" s="30">
        <v>0.2</v>
      </c>
      <c r="H27" s="30">
        <v>0</v>
      </c>
      <c r="I27" s="33">
        <v>9.1</v>
      </c>
      <c r="J27" s="37">
        <v>200</v>
      </c>
      <c r="K27" s="30">
        <v>36</v>
      </c>
      <c r="L27" s="30">
        <v>0.2</v>
      </c>
      <c r="M27" s="30">
        <v>0</v>
      </c>
      <c r="N27" s="33">
        <v>9.1</v>
      </c>
    </row>
    <row r="28" spans="1:14" ht="30" x14ac:dyDescent="0.25">
      <c r="A28" s="29"/>
      <c r="B28" s="30" t="s">
        <v>47</v>
      </c>
      <c r="C28" s="23" t="s">
        <v>48</v>
      </c>
      <c r="D28" s="57" t="s">
        <v>49</v>
      </c>
      <c r="E28" s="32">
        <v>30</v>
      </c>
      <c r="F28" s="30">
        <v>64.3</v>
      </c>
      <c r="G28" s="30">
        <v>2.2000000000000002</v>
      </c>
      <c r="H28" s="30">
        <v>0.4</v>
      </c>
      <c r="I28" s="33">
        <v>11.13</v>
      </c>
      <c r="J28" s="34">
        <v>30</v>
      </c>
      <c r="K28" s="30">
        <v>64.3</v>
      </c>
      <c r="L28" s="30">
        <v>2.2000000000000002</v>
      </c>
      <c r="M28" s="30">
        <v>0.4</v>
      </c>
      <c r="N28" s="33">
        <v>11.13</v>
      </c>
    </row>
    <row r="29" spans="1:14" x14ac:dyDescent="0.25">
      <c r="A29" s="29"/>
      <c r="B29" s="30" t="s">
        <v>57</v>
      </c>
      <c r="C29" s="23" t="s">
        <v>58</v>
      </c>
      <c r="D29" s="59" t="s">
        <v>59</v>
      </c>
      <c r="E29" s="32">
        <v>10</v>
      </c>
      <c r="F29" s="30">
        <v>75</v>
      </c>
      <c r="G29" s="30">
        <v>0.1</v>
      </c>
      <c r="H29" s="30">
        <v>8.3000000000000007</v>
      </c>
      <c r="I29" s="33">
        <v>0.1</v>
      </c>
      <c r="J29" s="37">
        <v>10</v>
      </c>
      <c r="K29" s="30">
        <v>75</v>
      </c>
      <c r="L29" s="30">
        <v>0.1</v>
      </c>
      <c r="M29" s="30">
        <v>8.3000000000000007</v>
      </c>
      <c r="N29" s="33">
        <v>0.1</v>
      </c>
    </row>
    <row r="30" spans="1:14" x14ac:dyDescent="0.25">
      <c r="A30" s="29"/>
      <c r="B30" s="30"/>
      <c r="C30" s="30"/>
      <c r="D30" s="60" t="s">
        <v>30</v>
      </c>
      <c r="E30" s="40">
        <f t="shared" ref="E30:N30" si="2">SUM(E24:E29)</f>
        <v>585</v>
      </c>
      <c r="F30" s="41">
        <f t="shared" si="2"/>
        <v>516.40000000000009</v>
      </c>
      <c r="G30" s="41">
        <f t="shared" si="2"/>
        <v>15.1</v>
      </c>
      <c r="H30" s="41">
        <f t="shared" si="2"/>
        <v>30.099999999999998</v>
      </c>
      <c r="I30" s="42">
        <f t="shared" si="2"/>
        <v>43.830000000000005</v>
      </c>
      <c r="J30" s="43">
        <f t="shared" si="2"/>
        <v>680</v>
      </c>
      <c r="K30" s="41">
        <f t="shared" si="2"/>
        <v>663.4</v>
      </c>
      <c r="L30" s="41">
        <f t="shared" si="2"/>
        <v>19.5</v>
      </c>
      <c r="M30" s="41">
        <f t="shared" si="2"/>
        <v>40.900000000000006</v>
      </c>
      <c r="N30" s="42">
        <f t="shared" si="2"/>
        <v>49.030000000000008</v>
      </c>
    </row>
    <row r="31" spans="1:14" x14ac:dyDescent="0.25">
      <c r="A31" s="44" t="s">
        <v>31</v>
      </c>
      <c r="B31" s="30" t="s">
        <v>32</v>
      </c>
      <c r="C31" s="30" t="s">
        <v>60</v>
      </c>
      <c r="D31" s="61" t="s">
        <v>61</v>
      </c>
      <c r="E31" s="25">
        <v>60</v>
      </c>
      <c r="F31" s="26">
        <v>35</v>
      </c>
      <c r="G31" s="26">
        <v>0.5</v>
      </c>
      <c r="H31" s="26">
        <v>2.7</v>
      </c>
      <c r="I31" s="27">
        <v>1.8</v>
      </c>
      <c r="J31" s="28">
        <v>100</v>
      </c>
      <c r="K31" s="26">
        <v>58</v>
      </c>
      <c r="L31" s="26">
        <v>0.8</v>
      </c>
      <c r="M31" s="26">
        <v>4.5</v>
      </c>
      <c r="N31" s="27">
        <v>3</v>
      </c>
    </row>
    <row r="32" spans="1:14" ht="28.5" customHeight="1" x14ac:dyDescent="0.25">
      <c r="A32" s="29"/>
      <c r="B32" s="30" t="s">
        <v>35</v>
      </c>
      <c r="C32" s="30" t="s">
        <v>62</v>
      </c>
      <c r="D32" s="61" t="s">
        <v>63</v>
      </c>
      <c r="E32" s="32">
        <v>200</v>
      </c>
      <c r="F32" s="30">
        <v>105.1</v>
      </c>
      <c r="G32" s="30">
        <v>8.8000000000000007</v>
      </c>
      <c r="H32" s="30">
        <v>2.2400000000000002</v>
      </c>
      <c r="I32" s="33">
        <v>10.52</v>
      </c>
      <c r="J32" s="34">
        <v>250</v>
      </c>
      <c r="K32" s="30">
        <v>128</v>
      </c>
      <c r="L32" s="30">
        <v>11.08</v>
      </c>
      <c r="M32" s="30">
        <v>3</v>
      </c>
      <c r="N32" s="33">
        <v>13.1</v>
      </c>
    </row>
    <row r="33" spans="1:14" x14ac:dyDescent="0.25">
      <c r="A33" s="29"/>
      <c r="B33" s="30" t="s">
        <v>38</v>
      </c>
      <c r="C33" s="62" t="s">
        <v>64</v>
      </c>
      <c r="D33" s="61" t="s">
        <v>65</v>
      </c>
      <c r="E33" s="63">
        <v>90</v>
      </c>
      <c r="F33" s="64">
        <v>177.3</v>
      </c>
      <c r="G33" s="64">
        <v>12.42</v>
      </c>
      <c r="H33" s="64">
        <v>12.87</v>
      </c>
      <c r="I33" s="65">
        <v>2.79</v>
      </c>
      <c r="J33" s="66">
        <v>100</v>
      </c>
      <c r="K33" s="64">
        <v>197</v>
      </c>
      <c r="L33" s="64">
        <v>13.8</v>
      </c>
      <c r="M33" s="64">
        <v>14.3</v>
      </c>
      <c r="N33" s="65">
        <v>3.1</v>
      </c>
    </row>
    <row r="34" spans="1:14" x14ac:dyDescent="0.25">
      <c r="A34" s="29"/>
      <c r="B34" s="30" t="s">
        <v>41</v>
      </c>
      <c r="C34" s="30" t="s">
        <v>66</v>
      </c>
      <c r="D34" s="61" t="s">
        <v>67</v>
      </c>
      <c r="E34" s="32">
        <v>150</v>
      </c>
      <c r="F34" s="30">
        <v>140.25</v>
      </c>
      <c r="G34" s="30">
        <v>6.57</v>
      </c>
      <c r="H34" s="30">
        <v>4.7</v>
      </c>
      <c r="I34" s="33">
        <v>20</v>
      </c>
      <c r="J34" s="34">
        <v>180</v>
      </c>
      <c r="K34" s="30">
        <v>168.3</v>
      </c>
      <c r="L34" s="30">
        <v>3.69</v>
      </c>
      <c r="M34" s="30">
        <v>5.67</v>
      </c>
      <c r="N34" s="33">
        <v>24.03</v>
      </c>
    </row>
    <row r="35" spans="1:14" x14ac:dyDescent="0.25">
      <c r="A35" s="29"/>
      <c r="B35" s="30" t="s">
        <v>44</v>
      </c>
      <c r="C35" s="30" t="s">
        <v>68</v>
      </c>
      <c r="D35" s="61" t="s">
        <v>69</v>
      </c>
      <c r="E35" s="36">
        <v>200</v>
      </c>
      <c r="F35" s="30">
        <v>54</v>
      </c>
      <c r="G35" s="30">
        <v>0.6</v>
      </c>
      <c r="H35" s="30">
        <v>0.1</v>
      </c>
      <c r="I35" s="33">
        <v>12.8</v>
      </c>
      <c r="J35" s="37">
        <v>200</v>
      </c>
      <c r="K35" s="30">
        <v>54</v>
      </c>
      <c r="L35" s="30">
        <v>0.6</v>
      </c>
      <c r="M35" s="30">
        <v>0.1</v>
      </c>
      <c r="N35" s="33">
        <v>12.8</v>
      </c>
    </row>
    <row r="36" spans="1:14" ht="30" x14ac:dyDescent="0.25">
      <c r="A36" s="29"/>
      <c r="B36" s="30" t="s">
        <v>47</v>
      </c>
      <c r="C36" s="23" t="s">
        <v>48</v>
      </c>
      <c r="D36" s="57" t="s">
        <v>49</v>
      </c>
      <c r="E36" s="32">
        <v>30</v>
      </c>
      <c r="F36" s="30">
        <v>64.3</v>
      </c>
      <c r="G36" s="30">
        <v>2.2000000000000002</v>
      </c>
      <c r="H36" s="30">
        <v>0.4</v>
      </c>
      <c r="I36" s="33">
        <v>11.13</v>
      </c>
      <c r="J36" s="34">
        <v>30</v>
      </c>
      <c r="K36" s="30">
        <v>64.3</v>
      </c>
      <c r="L36" s="30">
        <v>2.2000000000000002</v>
      </c>
      <c r="M36" s="30">
        <v>0.4</v>
      </c>
      <c r="N36" s="33">
        <v>11.13</v>
      </c>
    </row>
    <row r="37" spans="1:14" x14ac:dyDescent="0.25">
      <c r="A37" s="49"/>
      <c r="B37" s="50"/>
      <c r="C37" s="50"/>
      <c r="D37" s="67" t="s">
        <v>30</v>
      </c>
      <c r="E37" s="40">
        <f t="shared" ref="E37:N37" si="3">SUM(E31:E36)</f>
        <v>730</v>
      </c>
      <c r="F37" s="41">
        <f t="shared" si="3"/>
        <v>575.94999999999993</v>
      </c>
      <c r="G37" s="41">
        <f t="shared" si="3"/>
        <v>31.09</v>
      </c>
      <c r="H37" s="41">
        <f t="shared" si="3"/>
        <v>23.009999999999998</v>
      </c>
      <c r="I37" s="42">
        <f t="shared" si="3"/>
        <v>59.04</v>
      </c>
      <c r="J37" s="43">
        <f t="shared" si="3"/>
        <v>860</v>
      </c>
      <c r="K37" s="41">
        <f t="shared" si="3"/>
        <v>669.59999999999991</v>
      </c>
      <c r="L37" s="41">
        <f t="shared" si="3"/>
        <v>32.17</v>
      </c>
      <c r="M37" s="41">
        <f t="shared" si="3"/>
        <v>27.97</v>
      </c>
      <c r="N37" s="42">
        <f t="shared" si="3"/>
        <v>67.16</v>
      </c>
    </row>
    <row r="38" spans="1:14" ht="13.5" customHeight="1" x14ac:dyDescent="0.25"/>
    <row r="39" spans="1:14" ht="15.75" customHeight="1" x14ac:dyDescent="0.25">
      <c r="A39" s="8" t="s">
        <v>70</v>
      </c>
      <c r="B39" s="8"/>
      <c r="C39" s="8"/>
      <c r="D39" s="18"/>
      <c r="E39" s="18"/>
      <c r="F39" s="18"/>
      <c r="G39" s="18"/>
      <c r="H39" s="18"/>
      <c r="I39" s="18"/>
    </row>
    <row r="40" spans="1:14" x14ac:dyDescent="0.25">
      <c r="A40" s="19" t="s">
        <v>4</v>
      </c>
      <c r="B40" s="11" t="s">
        <v>5</v>
      </c>
      <c r="C40" s="11"/>
      <c r="D40" s="11"/>
      <c r="E40" s="10" t="s">
        <v>6</v>
      </c>
      <c r="F40" s="10"/>
      <c r="G40" s="10"/>
      <c r="H40" s="10"/>
      <c r="I40" s="10"/>
      <c r="J40" s="10" t="s">
        <v>7</v>
      </c>
      <c r="K40" s="10"/>
      <c r="L40" s="10"/>
      <c r="M40" s="10"/>
      <c r="N40" s="10"/>
    </row>
    <row r="41" spans="1:14" ht="30" x14ac:dyDescent="0.25">
      <c r="A41" s="19" t="s">
        <v>8</v>
      </c>
      <c r="B41" s="53" t="s">
        <v>9</v>
      </c>
      <c r="C41" s="55" t="s">
        <v>10</v>
      </c>
      <c r="D41" s="53" t="s">
        <v>11</v>
      </c>
      <c r="E41" s="54" t="s">
        <v>12</v>
      </c>
      <c r="F41" s="19" t="s">
        <v>13</v>
      </c>
      <c r="G41" s="55" t="s">
        <v>14</v>
      </c>
      <c r="H41" s="53" t="s">
        <v>15</v>
      </c>
      <c r="I41" s="54" t="s">
        <v>16</v>
      </c>
      <c r="J41" s="54" t="s">
        <v>12</v>
      </c>
      <c r="K41" s="19" t="s">
        <v>13</v>
      </c>
      <c r="L41" s="55" t="s">
        <v>14</v>
      </c>
      <c r="M41" s="53" t="s">
        <v>15</v>
      </c>
      <c r="N41" s="54" t="s">
        <v>16</v>
      </c>
    </row>
    <row r="42" spans="1:14" ht="24" customHeight="1" x14ac:dyDescent="0.25">
      <c r="A42" s="22" t="s">
        <v>17</v>
      </c>
      <c r="B42" s="23" t="s">
        <v>18</v>
      </c>
      <c r="C42" s="23" t="s">
        <v>71</v>
      </c>
      <c r="D42" s="56" t="s">
        <v>72</v>
      </c>
      <c r="E42" s="25">
        <v>185</v>
      </c>
      <c r="F42" s="26">
        <v>322</v>
      </c>
      <c r="G42" s="26">
        <v>15.4</v>
      </c>
      <c r="H42" s="26">
        <v>12.3</v>
      </c>
      <c r="I42" s="27">
        <v>35.700000000000003</v>
      </c>
      <c r="J42" s="28">
        <v>230</v>
      </c>
      <c r="K42" s="26">
        <v>422</v>
      </c>
      <c r="L42" s="26">
        <v>18.8</v>
      </c>
      <c r="M42" s="26">
        <v>18.2</v>
      </c>
      <c r="N42" s="27">
        <v>43.7</v>
      </c>
    </row>
    <row r="43" spans="1:14" ht="30" x14ac:dyDescent="0.25">
      <c r="A43" s="29"/>
      <c r="B43" s="30" t="s">
        <v>21</v>
      </c>
      <c r="C43" s="30" t="s">
        <v>22</v>
      </c>
      <c r="D43" s="57" t="s">
        <v>23</v>
      </c>
      <c r="E43" s="32">
        <v>35</v>
      </c>
      <c r="F43" s="30">
        <v>146</v>
      </c>
      <c r="G43" s="30">
        <v>5</v>
      </c>
      <c r="H43" s="30">
        <v>7.1</v>
      </c>
      <c r="I43" s="33">
        <v>14.5</v>
      </c>
      <c r="J43" s="34">
        <v>55</v>
      </c>
      <c r="K43" s="30">
        <v>201</v>
      </c>
      <c r="L43" s="30">
        <v>6.4</v>
      </c>
      <c r="M43" s="30">
        <v>12.5</v>
      </c>
      <c r="N43" s="33">
        <v>14.6</v>
      </c>
    </row>
    <row r="44" spans="1:14" x14ac:dyDescent="0.25">
      <c r="A44" s="29"/>
      <c r="B44" s="23" t="s">
        <v>24</v>
      </c>
      <c r="C44" s="23" t="s">
        <v>73</v>
      </c>
      <c r="D44" s="61" t="s">
        <v>74</v>
      </c>
      <c r="E44" s="36">
        <v>200</v>
      </c>
      <c r="F44" s="30">
        <v>95</v>
      </c>
      <c r="G44" s="30">
        <v>3.3</v>
      </c>
      <c r="H44" s="30">
        <v>3.1</v>
      </c>
      <c r="I44" s="33">
        <v>13.6</v>
      </c>
      <c r="J44" s="37">
        <v>200</v>
      </c>
      <c r="K44" s="30">
        <v>95</v>
      </c>
      <c r="L44" s="30">
        <v>3.3</v>
      </c>
      <c r="M44" s="30">
        <v>3.1</v>
      </c>
      <c r="N44" s="33">
        <v>13.6</v>
      </c>
    </row>
    <row r="45" spans="1:14" x14ac:dyDescent="0.25">
      <c r="A45" s="29"/>
      <c r="B45" s="30" t="s">
        <v>55</v>
      </c>
      <c r="C45" s="23"/>
      <c r="D45" s="61" t="s">
        <v>75</v>
      </c>
      <c r="E45" s="32">
        <v>200</v>
      </c>
      <c r="F45" s="23">
        <v>86</v>
      </c>
      <c r="G45" s="23">
        <v>1.8</v>
      </c>
      <c r="H45" s="23">
        <v>0.4</v>
      </c>
      <c r="I45" s="33">
        <v>16.2</v>
      </c>
      <c r="J45" s="34">
        <v>200</v>
      </c>
      <c r="K45" s="23">
        <v>86</v>
      </c>
      <c r="L45" s="23">
        <v>1.8</v>
      </c>
      <c r="M45" s="23">
        <v>0.4</v>
      </c>
      <c r="N45" s="33">
        <v>16.2</v>
      </c>
    </row>
    <row r="46" spans="1:14" x14ac:dyDescent="0.25">
      <c r="A46" s="29"/>
      <c r="B46" s="30"/>
      <c r="C46" s="30"/>
      <c r="D46" s="60" t="s">
        <v>30</v>
      </c>
      <c r="E46" s="40">
        <f t="shared" ref="E46:N46" si="4">SUM(E42:E45)</f>
        <v>620</v>
      </c>
      <c r="F46" s="41">
        <f t="shared" si="4"/>
        <v>649</v>
      </c>
      <c r="G46" s="41">
        <f t="shared" si="4"/>
        <v>25.5</v>
      </c>
      <c r="H46" s="41">
        <f t="shared" si="4"/>
        <v>22.9</v>
      </c>
      <c r="I46" s="42">
        <f t="shared" si="4"/>
        <v>80</v>
      </c>
      <c r="J46" s="43">
        <f t="shared" si="4"/>
        <v>685</v>
      </c>
      <c r="K46" s="41">
        <f t="shared" si="4"/>
        <v>804</v>
      </c>
      <c r="L46" s="41">
        <f t="shared" si="4"/>
        <v>30.300000000000004</v>
      </c>
      <c r="M46" s="41">
        <f t="shared" si="4"/>
        <v>34.199999999999996</v>
      </c>
      <c r="N46" s="42">
        <f t="shared" si="4"/>
        <v>88.100000000000009</v>
      </c>
    </row>
    <row r="47" spans="1:14" x14ac:dyDescent="0.25">
      <c r="A47" s="44" t="s">
        <v>31</v>
      </c>
      <c r="B47" s="30" t="s">
        <v>32</v>
      </c>
      <c r="C47" s="30" t="s">
        <v>76</v>
      </c>
      <c r="D47" s="61" t="s">
        <v>77</v>
      </c>
      <c r="E47" s="25">
        <v>60</v>
      </c>
      <c r="F47" s="26">
        <v>48</v>
      </c>
      <c r="G47" s="26">
        <v>0.8</v>
      </c>
      <c r="H47" s="26">
        <v>2.9</v>
      </c>
      <c r="I47" s="27">
        <v>4.3</v>
      </c>
      <c r="J47" s="68">
        <v>100</v>
      </c>
      <c r="K47" s="45">
        <v>80</v>
      </c>
      <c r="L47" s="45">
        <v>1.4</v>
      </c>
      <c r="M47" s="45">
        <v>4.8</v>
      </c>
      <c r="N47" s="46">
        <v>7.1</v>
      </c>
    </row>
    <row r="48" spans="1:14" x14ac:dyDescent="0.25">
      <c r="A48" s="29"/>
      <c r="B48" s="30" t="s">
        <v>35</v>
      </c>
      <c r="C48" s="30" t="s">
        <v>78</v>
      </c>
      <c r="D48" s="61" t="s">
        <v>79</v>
      </c>
      <c r="E48" s="32">
        <v>200</v>
      </c>
      <c r="F48" s="30">
        <v>134.4</v>
      </c>
      <c r="G48" s="30">
        <v>5.76</v>
      </c>
      <c r="H48" s="30">
        <v>5.28</v>
      </c>
      <c r="I48" s="33">
        <v>14.8</v>
      </c>
      <c r="J48" s="69">
        <v>250</v>
      </c>
      <c r="K48" s="47">
        <v>168</v>
      </c>
      <c r="L48" s="47">
        <v>7.2</v>
      </c>
      <c r="M48" s="47">
        <v>6.6</v>
      </c>
      <c r="N48" s="48">
        <v>18.5</v>
      </c>
    </row>
    <row r="49" spans="1:14" x14ac:dyDescent="0.25">
      <c r="A49" s="29"/>
      <c r="B49" s="30" t="s">
        <v>38</v>
      </c>
      <c r="C49" s="30" t="s">
        <v>80</v>
      </c>
      <c r="D49" s="61" t="s">
        <v>81</v>
      </c>
      <c r="E49" s="32">
        <v>90</v>
      </c>
      <c r="F49" s="30">
        <v>74</v>
      </c>
      <c r="G49" s="30">
        <v>15.9</v>
      </c>
      <c r="H49" s="30">
        <v>0.9</v>
      </c>
      <c r="I49" s="33">
        <v>0.5</v>
      </c>
      <c r="J49" s="34">
        <v>100</v>
      </c>
      <c r="K49" s="30">
        <v>82.2</v>
      </c>
      <c r="L49" s="30">
        <v>17.600000000000001</v>
      </c>
      <c r="M49" s="30">
        <v>1</v>
      </c>
      <c r="N49" s="33">
        <v>0.5</v>
      </c>
    </row>
    <row r="50" spans="1:14" x14ac:dyDescent="0.25">
      <c r="A50" s="29"/>
      <c r="B50" s="30" t="s">
        <v>41</v>
      </c>
      <c r="C50" s="30" t="s">
        <v>82</v>
      </c>
      <c r="D50" s="61" t="s">
        <v>83</v>
      </c>
      <c r="E50" s="32">
        <v>185</v>
      </c>
      <c r="F50" s="30">
        <v>248</v>
      </c>
      <c r="G50" s="30">
        <v>4.4000000000000004</v>
      </c>
      <c r="H50" s="30">
        <v>4.7</v>
      </c>
      <c r="I50" s="33">
        <v>45</v>
      </c>
      <c r="J50" s="34">
        <v>185</v>
      </c>
      <c r="K50" s="30">
        <v>248</v>
      </c>
      <c r="L50" s="30">
        <v>4.4000000000000004</v>
      </c>
      <c r="M50" s="30">
        <v>4.7</v>
      </c>
      <c r="N50" s="33">
        <v>45</v>
      </c>
    </row>
    <row r="51" spans="1:14" x14ac:dyDescent="0.25">
      <c r="A51" s="29"/>
      <c r="B51" s="30" t="s">
        <v>44</v>
      </c>
      <c r="C51" s="30" t="s">
        <v>84</v>
      </c>
      <c r="D51" s="61" t="s">
        <v>85</v>
      </c>
      <c r="E51" s="32">
        <v>200</v>
      </c>
      <c r="F51" s="30">
        <v>111</v>
      </c>
      <c r="G51" s="30">
        <v>0.1</v>
      </c>
      <c r="H51" s="30">
        <v>0.1</v>
      </c>
      <c r="I51" s="33">
        <v>27.6</v>
      </c>
      <c r="J51" s="69">
        <v>200</v>
      </c>
      <c r="K51" s="30">
        <v>111</v>
      </c>
      <c r="L51" s="30">
        <v>0.1</v>
      </c>
      <c r="M51" s="30">
        <v>0.1</v>
      </c>
      <c r="N51" s="33">
        <v>27.6</v>
      </c>
    </row>
    <row r="52" spans="1:14" ht="30" x14ac:dyDescent="0.25">
      <c r="A52" s="29"/>
      <c r="B52" s="30" t="s">
        <v>47</v>
      </c>
      <c r="C52" s="23" t="s">
        <v>48</v>
      </c>
      <c r="D52" s="57" t="s">
        <v>49</v>
      </c>
      <c r="E52" s="32">
        <v>30</v>
      </c>
      <c r="F52" s="30">
        <v>64.3</v>
      </c>
      <c r="G52" s="30">
        <v>2.2000000000000002</v>
      </c>
      <c r="H52" s="30">
        <v>0.4</v>
      </c>
      <c r="I52" s="33">
        <v>11.13</v>
      </c>
      <c r="J52" s="34">
        <v>30</v>
      </c>
      <c r="K52" s="30">
        <v>64.3</v>
      </c>
      <c r="L52" s="30">
        <v>2.2000000000000002</v>
      </c>
      <c r="M52" s="30">
        <v>0.4</v>
      </c>
      <c r="N52" s="33">
        <v>11.13</v>
      </c>
    </row>
    <row r="53" spans="1:14" x14ac:dyDescent="0.25">
      <c r="A53" s="49"/>
      <c r="B53" s="50"/>
      <c r="C53" s="50"/>
      <c r="D53" s="67" t="s">
        <v>30</v>
      </c>
      <c r="E53" s="40">
        <f t="shared" ref="E53:N53" si="5">SUM(E47:E52)</f>
        <v>765</v>
      </c>
      <c r="F53" s="41">
        <f t="shared" si="5"/>
        <v>679.69999999999993</v>
      </c>
      <c r="G53" s="41">
        <f t="shared" si="5"/>
        <v>29.16</v>
      </c>
      <c r="H53" s="41">
        <f t="shared" si="5"/>
        <v>14.280000000000001</v>
      </c>
      <c r="I53" s="42">
        <f t="shared" si="5"/>
        <v>103.32999999999998</v>
      </c>
      <c r="J53" s="43">
        <f t="shared" si="5"/>
        <v>865</v>
      </c>
      <c r="K53" s="41">
        <f t="shared" si="5"/>
        <v>753.5</v>
      </c>
      <c r="L53" s="41">
        <f t="shared" si="5"/>
        <v>32.900000000000006</v>
      </c>
      <c r="M53" s="41">
        <f t="shared" si="5"/>
        <v>17.599999999999998</v>
      </c>
      <c r="N53" s="42">
        <f t="shared" si="5"/>
        <v>109.82999999999998</v>
      </c>
    </row>
    <row r="55" spans="1:14" ht="15.75" customHeight="1" x14ac:dyDescent="0.25">
      <c r="A55" s="8" t="s">
        <v>86</v>
      </c>
      <c r="B55" s="8"/>
      <c r="C55" s="8"/>
      <c r="D55" s="18"/>
      <c r="E55" s="18"/>
      <c r="F55" s="18"/>
      <c r="G55" s="18"/>
      <c r="H55" s="18"/>
      <c r="I55" s="18"/>
    </row>
    <row r="56" spans="1:14" x14ac:dyDescent="0.25">
      <c r="A56" s="19" t="s">
        <v>4</v>
      </c>
      <c r="B56" s="11" t="s">
        <v>5</v>
      </c>
      <c r="C56" s="11"/>
      <c r="D56" s="11"/>
      <c r="E56" s="10" t="s">
        <v>6</v>
      </c>
      <c r="F56" s="10"/>
      <c r="G56" s="10"/>
      <c r="H56" s="10"/>
      <c r="I56" s="10"/>
      <c r="J56" s="10" t="s">
        <v>7</v>
      </c>
      <c r="K56" s="10"/>
      <c r="L56" s="10"/>
      <c r="M56" s="10"/>
      <c r="N56" s="10"/>
    </row>
    <row r="57" spans="1:14" ht="30" x14ac:dyDescent="0.25">
      <c r="A57" s="19" t="s">
        <v>8</v>
      </c>
      <c r="B57" s="52" t="s">
        <v>9</v>
      </c>
      <c r="C57" s="53" t="s">
        <v>10</v>
      </c>
      <c r="D57" s="54" t="s">
        <v>11</v>
      </c>
      <c r="E57" s="53" t="s">
        <v>12</v>
      </c>
      <c r="F57" s="19" t="s">
        <v>13</v>
      </c>
      <c r="G57" s="55" t="s">
        <v>14</v>
      </c>
      <c r="H57" s="53" t="s">
        <v>15</v>
      </c>
      <c r="I57" s="54" t="s">
        <v>16</v>
      </c>
      <c r="J57" s="54" t="s">
        <v>12</v>
      </c>
      <c r="K57" s="19" t="s">
        <v>13</v>
      </c>
      <c r="L57" s="55" t="s">
        <v>14</v>
      </c>
      <c r="M57" s="53" t="s">
        <v>15</v>
      </c>
      <c r="N57" s="54" t="s">
        <v>16</v>
      </c>
    </row>
    <row r="58" spans="1:14" ht="28.5" x14ac:dyDescent="0.25">
      <c r="A58" s="22" t="s">
        <v>17</v>
      </c>
      <c r="B58" s="23" t="s">
        <v>18</v>
      </c>
      <c r="C58" s="23" t="s">
        <v>87</v>
      </c>
      <c r="D58" s="70" t="s">
        <v>88</v>
      </c>
      <c r="E58" s="25">
        <v>200</v>
      </c>
      <c r="F58" s="26">
        <v>275</v>
      </c>
      <c r="G58" s="26">
        <v>4.3</v>
      </c>
      <c r="H58" s="26">
        <v>5.2</v>
      </c>
      <c r="I58" s="27">
        <v>52</v>
      </c>
      <c r="J58" s="28">
        <v>250</v>
      </c>
      <c r="K58" s="26">
        <v>343.75</v>
      </c>
      <c r="L58" s="26">
        <v>5.37</v>
      </c>
      <c r="M58" s="26">
        <v>6.5</v>
      </c>
      <c r="N58" s="27">
        <v>65</v>
      </c>
    </row>
    <row r="59" spans="1:14" ht="30" x14ac:dyDescent="0.25">
      <c r="A59" s="29"/>
      <c r="B59" s="30" t="s">
        <v>21</v>
      </c>
      <c r="C59" s="30" t="s">
        <v>22</v>
      </c>
      <c r="D59" s="31" t="s">
        <v>23</v>
      </c>
      <c r="E59" s="32">
        <v>35</v>
      </c>
      <c r="F59" s="30">
        <v>146</v>
      </c>
      <c r="G59" s="30">
        <v>5</v>
      </c>
      <c r="H59" s="30">
        <v>7.1</v>
      </c>
      <c r="I59" s="33">
        <v>14.5</v>
      </c>
      <c r="J59" s="34">
        <v>55</v>
      </c>
      <c r="K59" s="30">
        <v>201</v>
      </c>
      <c r="L59" s="30">
        <v>6.4</v>
      </c>
      <c r="M59" s="30">
        <v>12.5</v>
      </c>
      <c r="N59" s="30">
        <v>14.6</v>
      </c>
    </row>
    <row r="60" spans="1:14" x14ac:dyDescent="0.25">
      <c r="A60" s="29"/>
      <c r="B60" s="23" t="s">
        <v>24</v>
      </c>
      <c r="C60" s="23" t="s">
        <v>89</v>
      </c>
      <c r="D60" s="35" t="s">
        <v>90</v>
      </c>
      <c r="E60" s="36">
        <v>200</v>
      </c>
      <c r="F60" s="30">
        <v>62</v>
      </c>
      <c r="G60" s="30">
        <v>1.6</v>
      </c>
      <c r="H60" s="30">
        <v>1.5</v>
      </c>
      <c r="I60" s="33">
        <v>11.3</v>
      </c>
      <c r="J60" s="37">
        <v>200</v>
      </c>
      <c r="K60" s="30">
        <v>62</v>
      </c>
      <c r="L60" s="30">
        <v>1.6</v>
      </c>
      <c r="M60" s="30">
        <v>1.5</v>
      </c>
      <c r="N60" s="33">
        <v>11.3</v>
      </c>
    </row>
    <row r="61" spans="1:14" x14ac:dyDescent="0.25">
      <c r="A61" s="29"/>
      <c r="B61" s="30" t="s">
        <v>55</v>
      </c>
      <c r="C61" s="30"/>
      <c r="D61" s="35" t="s">
        <v>56</v>
      </c>
      <c r="E61" s="32">
        <v>130</v>
      </c>
      <c r="F61" s="30">
        <v>61.1</v>
      </c>
      <c r="G61" s="30">
        <v>0.5</v>
      </c>
      <c r="H61" s="30">
        <v>0.4</v>
      </c>
      <c r="I61" s="33">
        <v>13.4</v>
      </c>
      <c r="J61" s="34">
        <v>130</v>
      </c>
      <c r="K61" s="30">
        <v>61.1</v>
      </c>
      <c r="L61" s="30">
        <v>0.5</v>
      </c>
      <c r="M61" s="30">
        <v>0.4</v>
      </c>
      <c r="N61" s="71">
        <v>13.4</v>
      </c>
    </row>
    <row r="62" spans="1:14" x14ac:dyDescent="0.25">
      <c r="A62" s="29"/>
      <c r="B62" s="30"/>
      <c r="C62" s="30"/>
      <c r="D62" s="39" t="s">
        <v>30</v>
      </c>
      <c r="E62" s="40">
        <f t="shared" ref="E62:N62" si="6">SUM(E58:E61)</f>
        <v>565</v>
      </c>
      <c r="F62" s="41">
        <f t="shared" si="6"/>
        <v>544.1</v>
      </c>
      <c r="G62" s="41">
        <f t="shared" si="6"/>
        <v>11.4</v>
      </c>
      <c r="H62" s="41">
        <f t="shared" si="6"/>
        <v>14.200000000000001</v>
      </c>
      <c r="I62" s="42">
        <f t="shared" si="6"/>
        <v>91.2</v>
      </c>
      <c r="J62" s="43">
        <f t="shared" si="6"/>
        <v>635</v>
      </c>
      <c r="K62" s="41">
        <f t="shared" si="6"/>
        <v>667.85</v>
      </c>
      <c r="L62" s="41">
        <f t="shared" si="6"/>
        <v>13.87</v>
      </c>
      <c r="M62" s="41">
        <f t="shared" si="6"/>
        <v>20.9</v>
      </c>
      <c r="N62" s="42">
        <f t="shared" si="6"/>
        <v>104.3</v>
      </c>
    </row>
    <row r="63" spans="1:14" x14ac:dyDescent="0.25">
      <c r="A63" s="44" t="s">
        <v>31</v>
      </c>
      <c r="B63" s="30" t="s">
        <v>32</v>
      </c>
      <c r="C63" s="30" t="s">
        <v>91</v>
      </c>
      <c r="D63" s="31" t="s">
        <v>92</v>
      </c>
      <c r="E63" s="25">
        <v>60</v>
      </c>
      <c r="F63" s="26">
        <v>71</v>
      </c>
      <c r="G63" s="26">
        <v>1.2</v>
      </c>
      <c r="H63" s="26">
        <v>4.5999999999999996</v>
      </c>
      <c r="I63" s="27">
        <v>5.5</v>
      </c>
      <c r="J63" s="28">
        <v>100</v>
      </c>
      <c r="K63" s="26">
        <v>119</v>
      </c>
      <c r="L63" s="26">
        <v>1.9</v>
      </c>
      <c r="M63" s="26">
        <v>7.7</v>
      </c>
      <c r="N63" s="27">
        <v>9.1</v>
      </c>
    </row>
    <row r="64" spans="1:14" x14ac:dyDescent="0.25">
      <c r="A64" s="29"/>
      <c r="B64" s="30" t="s">
        <v>35</v>
      </c>
      <c r="C64" s="30" t="s">
        <v>93</v>
      </c>
      <c r="D64" s="35" t="s">
        <v>94</v>
      </c>
      <c r="E64" s="32">
        <v>250</v>
      </c>
      <c r="F64" s="72">
        <v>78</v>
      </c>
      <c r="G64" s="30">
        <v>1.8</v>
      </c>
      <c r="H64" s="30">
        <v>4.3</v>
      </c>
      <c r="I64" s="33">
        <v>6.7</v>
      </c>
      <c r="J64" s="34">
        <v>250</v>
      </c>
      <c r="K64" s="72">
        <v>78</v>
      </c>
      <c r="L64" s="30">
        <v>1.8</v>
      </c>
      <c r="M64" s="30">
        <v>4.3</v>
      </c>
      <c r="N64" s="33">
        <v>6.7</v>
      </c>
    </row>
    <row r="65" spans="1:14" x14ac:dyDescent="0.25">
      <c r="A65" s="29"/>
      <c r="B65" s="30" t="s">
        <v>38</v>
      </c>
      <c r="C65" s="30" t="s">
        <v>95</v>
      </c>
      <c r="D65" s="35" t="s">
        <v>96</v>
      </c>
      <c r="E65" s="32">
        <v>240</v>
      </c>
      <c r="F65" s="30">
        <v>349.2</v>
      </c>
      <c r="G65" s="30">
        <v>24.72</v>
      </c>
      <c r="H65" s="30">
        <v>18.12</v>
      </c>
      <c r="I65" s="33">
        <v>20.04</v>
      </c>
      <c r="J65" s="34">
        <v>280</v>
      </c>
      <c r="K65" s="30">
        <v>432.9</v>
      </c>
      <c r="L65" s="30">
        <v>28.84</v>
      </c>
      <c r="M65" s="30">
        <v>21.14</v>
      </c>
      <c r="N65" s="33">
        <v>23.38</v>
      </c>
    </row>
    <row r="66" spans="1:14" x14ac:dyDescent="0.25">
      <c r="A66" s="29"/>
      <c r="B66" s="30" t="s">
        <v>44</v>
      </c>
      <c r="C66" s="30" t="s">
        <v>97</v>
      </c>
      <c r="D66" s="35" t="s">
        <v>98</v>
      </c>
      <c r="E66" s="32">
        <v>200</v>
      </c>
      <c r="F66" s="72">
        <v>101</v>
      </c>
      <c r="G66" s="30">
        <v>0.9</v>
      </c>
      <c r="H66" s="30">
        <v>0.1</v>
      </c>
      <c r="I66" s="33">
        <v>24</v>
      </c>
      <c r="J66" s="34">
        <v>200</v>
      </c>
      <c r="K66" s="30">
        <v>101</v>
      </c>
      <c r="L66" s="30">
        <v>0.9</v>
      </c>
      <c r="M66" s="30">
        <v>0.1</v>
      </c>
      <c r="N66" s="33">
        <v>24</v>
      </c>
    </row>
    <row r="67" spans="1:14" ht="30" x14ac:dyDescent="0.25">
      <c r="A67" s="29"/>
      <c r="B67" s="30" t="s">
        <v>47</v>
      </c>
      <c r="C67" s="23" t="s">
        <v>48</v>
      </c>
      <c r="D67" s="31" t="s">
        <v>49</v>
      </c>
      <c r="E67" s="32">
        <v>30</v>
      </c>
      <c r="F67" s="30">
        <v>64.3</v>
      </c>
      <c r="G67" s="30">
        <v>2.2000000000000002</v>
      </c>
      <c r="H67" s="30">
        <v>0.4</v>
      </c>
      <c r="I67" s="33">
        <v>11.13</v>
      </c>
      <c r="J67" s="34">
        <v>30</v>
      </c>
      <c r="K67" s="30">
        <v>64.3</v>
      </c>
      <c r="L67" s="30">
        <v>2.2000000000000002</v>
      </c>
      <c r="M67" s="30">
        <v>0.4</v>
      </c>
      <c r="N67" s="30">
        <v>11.13</v>
      </c>
    </row>
    <row r="68" spans="1:14" x14ac:dyDescent="0.25">
      <c r="A68" s="49"/>
      <c r="B68" s="50"/>
      <c r="C68" s="50"/>
      <c r="D68" s="51" t="s">
        <v>30</v>
      </c>
      <c r="E68" s="40">
        <f t="shared" ref="E68:N68" si="7">SUM(E63:E67)</f>
        <v>780</v>
      </c>
      <c r="F68" s="41">
        <f t="shared" si="7"/>
        <v>663.5</v>
      </c>
      <c r="G68" s="41">
        <f t="shared" si="7"/>
        <v>30.819999999999997</v>
      </c>
      <c r="H68" s="41">
        <f t="shared" si="7"/>
        <v>27.52</v>
      </c>
      <c r="I68" s="42">
        <f t="shared" si="7"/>
        <v>67.36999999999999</v>
      </c>
      <c r="J68" s="43">
        <f t="shared" si="7"/>
        <v>860</v>
      </c>
      <c r="K68" s="41">
        <f t="shared" si="7"/>
        <v>795.19999999999993</v>
      </c>
      <c r="L68" s="41">
        <f t="shared" si="7"/>
        <v>35.64</v>
      </c>
      <c r="M68" s="41">
        <f t="shared" si="7"/>
        <v>33.64</v>
      </c>
      <c r="N68" s="42">
        <f t="shared" si="7"/>
        <v>74.31</v>
      </c>
    </row>
    <row r="70" spans="1:14" ht="15.75" customHeight="1" x14ac:dyDescent="0.25">
      <c r="A70" s="9" t="s">
        <v>99</v>
      </c>
      <c r="B70" s="9"/>
      <c r="C70" s="9"/>
      <c r="D70" s="18"/>
      <c r="E70" s="18"/>
      <c r="F70" s="18"/>
      <c r="G70" s="18"/>
      <c r="H70" s="18"/>
      <c r="I70" s="18"/>
    </row>
    <row r="71" spans="1:14" x14ac:dyDescent="0.25">
      <c r="A71" s="19" t="s">
        <v>4</v>
      </c>
      <c r="B71" s="11" t="s">
        <v>5</v>
      </c>
      <c r="C71" s="11"/>
      <c r="D71" s="11"/>
      <c r="E71" s="10" t="s">
        <v>6</v>
      </c>
      <c r="F71" s="10"/>
      <c r="G71" s="10"/>
      <c r="H71" s="10"/>
      <c r="I71" s="10"/>
      <c r="J71" s="10" t="s">
        <v>7</v>
      </c>
      <c r="K71" s="10"/>
      <c r="L71" s="10"/>
      <c r="M71" s="10"/>
      <c r="N71" s="10"/>
    </row>
    <row r="72" spans="1:14" ht="30" x14ac:dyDescent="0.25">
      <c r="A72" s="19" t="s">
        <v>8</v>
      </c>
      <c r="B72" s="52" t="s">
        <v>9</v>
      </c>
      <c r="C72" s="53" t="s">
        <v>10</v>
      </c>
      <c r="D72" s="54" t="s">
        <v>11</v>
      </c>
      <c r="E72" s="53" t="s">
        <v>12</v>
      </c>
      <c r="F72" s="19" t="s">
        <v>13</v>
      </c>
      <c r="G72" s="55" t="s">
        <v>14</v>
      </c>
      <c r="H72" s="53" t="s">
        <v>15</v>
      </c>
      <c r="I72" s="54" t="s">
        <v>16</v>
      </c>
      <c r="J72" s="54" t="s">
        <v>12</v>
      </c>
      <c r="K72" s="19" t="s">
        <v>13</v>
      </c>
      <c r="L72" s="55" t="s">
        <v>14</v>
      </c>
      <c r="M72" s="53" t="s">
        <v>15</v>
      </c>
      <c r="N72" s="54" t="s">
        <v>16</v>
      </c>
    </row>
    <row r="73" spans="1:14" ht="28.5" x14ac:dyDescent="0.25">
      <c r="A73" s="22" t="s">
        <v>17</v>
      </c>
      <c r="B73" s="23" t="s">
        <v>18</v>
      </c>
      <c r="C73" s="23" t="s">
        <v>100</v>
      </c>
      <c r="D73" s="70" t="s">
        <v>101</v>
      </c>
      <c r="E73" s="25">
        <v>200</v>
      </c>
      <c r="F73" s="26">
        <v>148</v>
      </c>
      <c r="G73" s="26">
        <v>3.8</v>
      </c>
      <c r="H73" s="26">
        <v>6.4</v>
      </c>
      <c r="I73" s="27">
        <v>19.8</v>
      </c>
      <c r="J73" s="28">
        <v>250</v>
      </c>
      <c r="K73" s="26">
        <v>185</v>
      </c>
      <c r="L73" s="26">
        <v>4.8</v>
      </c>
      <c r="M73" s="26">
        <v>8</v>
      </c>
      <c r="N73" s="27">
        <v>24.8</v>
      </c>
    </row>
    <row r="74" spans="1:14" ht="30" x14ac:dyDescent="0.25">
      <c r="A74" s="29"/>
      <c r="B74" s="30" t="s">
        <v>21</v>
      </c>
      <c r="C74" s="23" t="s">
        <v>22</v>
      </c>
      <c r="D74" s="31" t="s">
        <v>23</v>
      </c>
      <c r="E74" s="32">
        <v>35</v>
      </c>
      <c r="F74" s="30">
        <v>146</v>
      </c>
      <c r="G74" s="30">
        <v>5</v>
      </c>
      <c r="H74" s="30">
        <v>7.1</v>
      </c>
      <c r="I74" s="33">
        <v>14.5</v>
      </c>
      <c r="J74" s="34">
        <v>55</v>
      </c>
      <c r="K74" s="30">
        <v>201</v>
      </c>
      <c r="L74" s="30">
        <v>6.4</v>
      </c>
      <c r="M74" s="30">
        <v>12.5</v>
      </c>
      <c r="N74" s="30">
        <v>14.6</v>
      </c>
    </row>
    <row r="75" spans="1:14" x14ac:dyDescent="0.25">
      <c r="A75" s="29"/>
      <c r="B75" s="23" t="s">
        <v>24</v>
      </c>
      <c r="C75" s="30" t="s">
        <v>25</v>
      </c>
      <c r="D75" s="35" t="s">
        <v>26</v>
      </c>
      <c r="E75" s="36">
        <v>200</v>
      </c>
      <c r="F75" s="30">
        <v>36</v>
      </c>
      <c r="G75" s="30">
        <v>0.2</v>
      </c>
      <c r="H75" s="30">
        <v>0</v>
      </c>
      <c r="I75" s="33">
        <v>9.1</v>
      </c>
      <c r="J75" s="37">
        <v>200</v>
      </c>
      <c r="K75" s="30">
        <v>36</v>
      </c>
      <c r="L75" s="30">
        <v>0.2</v>
      </c>
      <c r="M75" s="30">
        <v>0</v>
      </c>
      <c r="N75" s="33">
        <v>9.1</v>
      </c>
    </row>
    <row r="76" spans="1:14" ht="30" x14ac:dyDescent="0.25">
      <c r="A76" s="29"/>
      <c r="B76" s="38" t="s">
        <v>27</v>
      </c>
      <c r="C76" s="30" t="s">
        <v>28</v>
      </c>
      <c r="D76" s="35" t="s">
        <v>102</v>
      </c>
      <c r="E76" s="32">
        <v>150</v>
      </c>
      <c r="F76" s="23">
        <v>233</v>
      </c>
      <c r="G76" s="23">
        <v>4.5</v>
      </c>
      <c r="H76" s="23">
        <v>3.8</v>
      </c>
      <c r="I76" s="33">
        <v>45.4</v>
      </c>
      <c r="J76" s="34">
        <v>200</v>
      </c>
      <c r="K76" s="23">
        <v>311</v>
      </c>
      <c r="L76" s="23">
        <v>6</v>
      </c>
      <c r="M76" s="23">
        <v>5.0999999999999996</v>
      </c>
      <c r="N76" s="33">
        <v>60.5</v>
      </c>
    </row>
    <row r="77" spans="1:14" x14ac:dyDescent="0.25">
      <c r="A77" s="29"/>
      <c r="B77" s="30"/>
      <c r="C77" s="30"/>
      <c r="D77" s="39" t="s">
        <v>30</v>
      </c>
      <c r="E77" s="40">
        <f t="shared" ref="E77:N77" si="8">SUM(E73:E76)</f>
        <v>585</v>
      </c>
      <c r="F77" s="41">
        <f t="shared" si="8"/>
        <v>563</v>
      </c>
      <c r="G77" s="41">
        <f t="shared" si="8"/>
        <v>13.5</v>
      </c>
      <c r="H77" s="41">
        <f t="shared" si="8"/>
        <v>17.3</v>
      </c>
      <c r="I77" s="42">
        <f t="shared" si="8"/>
        <v>88.8</v>
      </c>
      <c r="J77" s="43">
        <f t="shared" si="8"/>
        <v>705</v>
      </c>
      <c r="K77" s="41">
        <f t="shared" si="8"/>
        <v>733</v>
      </c>
      <c r="L77" s="41">
        <f t="shared" si="8"/>
        <v>17.399999999999999</v>
      </c>
      <c r="M77" s="41">
        <f t="shared" si="8"/>
        <v>25.6</v>
      </c>
      <c r="N77" s="42">
        <f t="shared" si="8"/>
        <v>109</v>
      </c>
    </row>
    <row r="78" spans="1:14" x14ac:dyDescent="0.25">
      <c r="A78" s="44" t="s">
        <v>31</v>
      </c>
      <c r="B78" s="30" t="s">
        <v>32</v>
      </c>
      <c r="C78" s="30" t="s">
        <v>103</v>
      </c>
      <c r="D78" s="35" t="s">
        <v>104</v>
      </c>
      <c r="E78" s="25">
        <v>60</v>
      </c>
      <c r="F78" s="26">
        <v>54</v>
      </c>
      <c r="G78" s="26">
        <v>0.9</v>
      </c>
      <c r="H78" s="26">
        <v>4</v>
      </c>
      <c r="I78" s="27">
        <v>2.8</v>
      </c>
      <c r="J78" s="28">
        <v>100</v>
      </c>
      <c r="K78" s="26">
        <v>89</v>
      </c>
      <c r="L78" s="26">
        <v>1.6</v>
      </c>
      <c r="M78" s="26">
        <v>6.7</v>
      </c>
      <c r="N78" s="27">
        <v>4.7</v>
      </c>
    </row>
    <row r="79" spans="1:14" x14ac:dyDescent="0.25">
      <c r="A79" s="29"/>
      <c r="B79" s="30" t="s">
        <v>35</v>
      </c>
      <c r="C79" s="30" t="s">
        <v>105</v>
      </c>
      <c r="D79" s="31" t="s">
        <v>106</v>
      </c>
      <c r="E79" s="32">
        <v>250</v>
      </c>
      <c r="F79" s="30">
        <v>97.5</v>
      </c>
      <c r="G79" s="30">
        <v>2.2999999999999998</v>
      </c>
      <c r="H79" s="30">
        <v>5</v>
      </c>
      <c r="I79" s="33">
        <v>11.3</v>
      </c>
      <c r="J79" s="34">
        <v>250</v>
      </c>
      <c r="K79" s="30">
        <v>97.5</v>
      </c>
      <c r="L79" s="30">
        <v>2.2999999999999998</v>
      </c>
      <c r="M79" s="30">
        <v>5</v>
      </c>
      <c r="N79" s="33">
        <v>11.3</v>
      </c>
    </row>
    <row r="80" spans="1:14" x14ac:dyDescent="0.25">
      <c r="A80" s="29"/>
      <c r="B80" s="30" t="s">
        <v>38</v>
      </c>
      <c r="C80" s="30" t="s">
        <v>107</v>
      </c>
      <c r="D80" s="35" t="s">
        <v>108</v>
      </c>
      <c r="E80" s="32">
        <v>90</v>
      </c>
      <c r="F80" s="30">
        <v>273</v>
      </c>
      <c r="G80" s="30">
        <v>17.5</v>
      </c>
      <c r="H80" s="30">
        <v>22.1</v>
      </c>
      <c r="I80" s="33">
        <v>0.8</v>
      </c>
      <c r="J80" s="34">
        <v>100</v>
      </c>
      <c r="K80" s="30">
        <v>303</v>
      </c>
      <c r="L80" s="30">
        <v>19.5</v>
      </c>
      <c r="M80" s="30">
        <v>24.6</v>
      </c>
      <c r="N80" s="33">
        <v>0.9</v>
      </c>
    </row>
    <row r="81" spans="1:14" x14ac:dyDescent="0.25">
      <c r="A81" s="29"/>
      <c r="B81" s="30" t="s">
        <v>41</v>
      </c>
      <c r="C81" s="30" t="s">
        <v>109</v>
      </c>
      <c r="D81" s="35" t="s">
        <v>110</v>
      </c>
      <c r="E81" s="32">
        <v>185</v>
      </c>
      <c r="F81" s="30">
        <v>312</v>
      </c>
      <c r="G81" s="30">
        <v>10.6</v>
      </c>
      <c r="H81" s="30">
        <v>6.8</v>
      </c>
      <c r="I81" s="33">
        <v>46.3</v>
      </c>
      <c r="J81" s="34">
        <v>185</v>
      </c>
      <c r="K81" s="30">
        <v>312</v>
      </c>
      <c r="L81" s="30">
        <v>10.6</v>
      </c>
      <c r="M81" s="30">
        <v>6.8</v>
      </c>
      <c r="N81" s="33">
        <v>46.3</v>
      </c>
    </row>
    <row r="82" spans="1:14" x14ac:dyDescent="0.25">
      <c r="A82" s="29"/>
      <c r="B82" s="30" t="s">
        <v>44</v>
      </c>
      <c r="C82" s="30" t="s">
        <v>111</v>
      </c>
      <c r="D82" s="35" t="s">
        <v>112</v>
      </c>
      <c r="E82" s="32">
        <v>200</v>
      </c>
      <c r="F82" s="30">
        <v>127</v>
      </c>
      <c r="G82" s="30">
        <v>0.7</v>
      </c>
      <c r="H82" s="30">
        <v>0.3</v>
      </c>
      <c r="I82" s="33">
        <v>29</v>
      </c>
      <c r="J82" s="34">
        <v>200</v>
      </c>
      <c r="K82" s="30">
        <v>127</v>
      </c>
      <c r="L82" s="30">
        <v>0.7</v>
      </c>
      <c r="M82" s="30">
        <v>0.3</v>
      </c>
      <c r="N82" s="33">
        <v>29</v>
      </c>
    </row>
    <row r="83" spans="1:14" ht="30" x14ac:dyDescent="0.25">
      <c r="A83" s="29"/>
      <c r="B83" s="30" t="s">
        <v>47</v>
      </c>
      <c r="C83" s="23" t="s">
        <v>48</v>
      </c>
      <c r="D83" s="31" t="s">
        <v>49</v>
      </c>
      <c r="E83" s="32">
        <v>30</v>
      </c>
      <c r="F83" s="30">
        <v>64.3</v>
      </c>
      <c r="G83" s="30">
        <v>2.2000000000000002</v>
      </c>
      <c r="H83" s="30">
        <v>0.4</v>
      </c>
      <c r="I83" s="33">
        <v>11.13</v>
      </c>
      <c r="J83" s="34">
        <v>30</v>
      </c>
      <c r="K83" s="30">
        <v>64.3</v>
      </c>
      <c r="L83" s="30">
        <v>2.2000000000000002</v>
      </c>
      <c r="M83" s="30">
        <v>0.4</v>
      </c>
      <c r="N83" s="30">
        <v>11.13</v>
      </c>
    </row>
    <row r="84" spans="1:14" x14ac:dyDescent="0.25">
      <c r="A84" s="49"/>
      <c r="B84" s="50"/>
      <c r="C84" s="50"/>
      <c r="D84" s="73" t="s">
        <v>30</v>
      </c>
      <c r="E84" s="40">
        <f t="shared" ref="E84:N84" si="9">SUM(E78:E83)</f>
        <v>815</v>
      </c>
      <c r="F84" s="41">
        <f t="shared" si="9"/>
        <v>927.8</v>
      </c>
      <c r="G84" s="41">
        <f t="shared" si="9"/>
        <v>34.199999999999996</v>
      </c>
      <c r="H84" s="41">
        <f t="shared" si="9"/>
        <v>38.599999999999994</v>
      </c>
      <c r="I84" s="42">
        <f t="shared" si="9"/>
        <v>101.33</v>
      </c>
      <c r="J84" s="43">
        <f t="shared" si="9"/>
        <v>865</v>
      </c>
      <c r="K84" s="41">
        <f t="shared" si="9"/>
        <v>992.8</v>
      </c>
      <c r="L84" s="41">
        <f t="shared" si="9"/>
        <v>36.900000000000006</v>
      </c>
      <c r="M84" s="41">
        <f t="shared" si="9"/>
        <v>43.79999999999999</v>
      </c>
      <c r="N84" s="42">
        <f t="shared" si="9"/>
        <v>103.32999999999998</v>
      </c>
    </row>
    <row r="86" spans="1:14" ht="15" customHeight="1" x14ac:dyDescent="0.25">
      <c r="A86" s="8" t="s">
        <v>113</v>
      </c>
      <c r="B86" s="8"/>
      <c r="C86" s="8"/>
      <c r="D86" s="8"/>
      <c r="E86" s="18"/>
      <c r="F86" s="18"/>
      <c r="G86" s="18"/>
      <c r="H86" s="18"/>
      <c r="I86" s="18"/>
    </row>
    <row r="87" spans="1:14" ht="15.75" customHeight="1" x14ac:dyDescent="0.25">
      <c r="A87" s="8" t="s">
        <v>3</v>
      </c>
      <c r="B87" s="8"/>
      <c r="C87" s="8"/>
      <c r="D87" s="18"/>
      <c r="E87" s="18"/>
      <c r="F87" s="18"/>
      <c r="G87" s="18"/>
      <c r="H87" s="18"/>
      <c r="I87" s="18"/>
    </row>
    <row r="88" spans="1:14" x14ac:dyDescent="0.25">
      <c r="A88" s="19" t="s">
        <v>4</v>
      </c>
      <c r="B88" s="11" t="s">
        <v>5</v>
      </c>
      <c r="C88" s="11"/>
      <c r="D88" s="11"/>
      <c r="E88" s="7" t="s">
        <v>6</v>
      </c>
      <c r="F88" s="7"/>
      <c r="G88" s="7"/>
      <c r="H88" s="7"/>
      <c r="I88" s="7"/>
      <c r="J88" s="6" t="s">
        <v>7</v>
      </c>
      <c r="K88" s="6"/>
      <c r="L88" s="6"/>
      <c r="M88" s="6"/>
      <c r="N88" s="6"/>
    </row>
    <row r="89" spans="1:14" ht="30" x14ac:dyDescent="0.25">
      <c r="A89" s="19" t="s">
        <v>8</v>
      </c>
      <c r="B89" s="52" t="s">
        <v>9</v>
      </c>
      <c r="C89" s="74" t="s">
        <v>10</v>
      </c>
      <c r="D89" s="75" t="s">
        <v>11</v>
      </c>
      <c r="E89" s="54" t="s">
        <v>12</v>
      </c>
      <c r="F89" s="19" t="s">
        <v>13</v>
      </c>
      <c r="G89" s="55" t="s">
        <v>14</v>
      </c>
      <c r="H89" s="53" t="s">
        <v>15</v>
      </c>
      <c r="I89" s="54" t="s">
        <v>16</v>
      </c>
      <c r="J89" s="54" t="s">
        <v>12</v>
      </c>
      <c r="K89" s="19" t="s">
        <v>13</v>
      </c>
      <c r="L89" s="55" t="s">
        <v>14</v>
      </c>
      <c r="M89" s="53" t="s">
        <v>15</v>
      </c>
      <c r="N89" s="54" t="s">
        <v>16</v>
      </c>
    </row>
    <row r="90" spans="1:14" ht="28.5" x14ac:dyDescent="0.25">
      <c r="A90" s="22" t="s">
        <v>17</v>
      </c>
      <c r="B90" s="23" t="s">
        <v>18</v>
      </c>
      <c r="C90" s="23" t="s">
        <v>114</v>
      </c>
      <c r="D90" s="70" t="s">
        <v>115</v>
      </c>
      <c r="E90" s="28">
        <v>150</v>
      </c>
      <c r="F90" s="26">
        <v>285</v>
      </c>
      <c r="G90" s="26">
        <v>16.3</v>
      </c>
      <c r="H90" s="26">
        <v>20.7</v>
      </c>
      <c r="I90" s="27">
        <v>8.1</v>
      </c>
      <c r="J90" s="28">
        <v>200</v>
      </c>
      <c r="K90" s="26">
        <v>380</v>
      </c>
      <c r="L90" s="26">
        <v>21.7</v>
      </c>
      <c r="M90" s="26">
        <v>27.6</v>
      </c>
      <c r="N90" s="27">
        <v>10.8</v>
      </c>
    </row>
    <row r="91" spans="1:14" ht="30" x14ac:dyDescent="0.25">
      <c r="A91" s="29"/>
      <c r="B91" s="30" t="s">
        <v>21</v>
      </c>
      <c r="C91" s="23" t="s">
        <v>22</v>
      </c>
      <c r="D91" s="31" t="s">
        <v>23</v>
      </c>
      <c r="E91" s="34">
        <v>35</v>
      </c>
      <c r="F91" s="30">
        <v>146</v>
      </c>
      <c r="G91" s="30">
        <v>5</v>
      </c>
      <c r="H91" s="30">
        <v>7.1</v>
      </c>
      <c r="I91" s="33">
        <v>14.5</v>
      </c>
      <c r="J91" s="34">
        <v>55</v>
      </c>
      <c r="K91" s="30">
        <v>201</v>
      </c>
      <c r="L91" s="30">
        <v>6.4</v>
      </c>
      <c r="M91" s="30">
        <v>12.5</v>
      </c>
      <c r="N91" s="30">
        <v>14.6</v>
      </c>
    </row>
    <row r="92" spans="1:14" x14ac:dyDescent="0.25">
      <c r="A92" s="29"/>
      <c r="B92" s="30" t="s">
        <v>24</v>
      </c>
      <c r="C92" s="30" t="s">
        <v>116</v>
      </c>
      <c r="D92" s="35" t="s">
        <v>117</v>
      </c>
      <c r="E92" s="34">
        <v>200</v>
      </c>
      <c r="F92" s="30">
        <v>71</v>
      </c>
      <c r="G92" s="30">
        <v>0.1</v>
      </c>
      <c r="H92" s="30">
        <v>0</v>
      </c>
      <c r="I92" s="33">
        <v>18.399999999999999</v>
      </c>
      <c r="J92" s="34">
        <v>200</v>
      </c>
      <c r="K92" s="30">
        <v>71</v>
      </c>
      <c r="L92" s="30">
        <v>0.1</v>
      </c>
      <c r="M92" s="30">
        <v>0</v>
      </c>
      <c r="N92" s="33">
        <v>18.399999999999999</v>
      </c>
    </row>
    <row r="93" spans="1:14" x14ac:dyDescent="0.25">
      <c r="A93" s="29"/>
      <c r="B93" s="30" t="s">
        <v>55</v>
      </c>
      <c r="C93" s="30"/>
      <c r="D93" s="35" t="s">
        <v>56</v>
      </c>
      <c r="E93" s="34">
        <v>130</v>
      </c>
      <c r="F93" s="30">
        <v>61.1</v>
      </c>
      <c r="G93" s="30">
        <v>0.5</v>
      </c>
      <c r="H93" s="30">
        <v>0.4</v>
      </c>
      <c r="I93" s="33">
        <v>13.4</v>
      </c>
      <c r="J93" s="34">
        <v>130</v>
      </c>
      <c r="K93" s="30">
        <v>61.1</v>
      </c>
      <c r="L93" s="30">
        <v>0.5</v>
      </c>
      <c r="M93" s="30">
        <v>0.4</v>
      </c>
      <c r="N93" s="71">
        <v>13.4</v>
      </c>
    </row>
    <row r="94" spans="1:14" x14ac:dyDescent="0.25">
      <c r="A94" s="29"/>
      <c r="B94" s="30"/>
      <c r="C94" s="30"/>
      <c r="D94" s="39" t="s">
        <v>30</v>
      </c>
      <c r="E94" s="43">
        <f t="shared" ref="E94:N94" si="10">SUM(E90:E93)</f>
        <v>515</v>
      </c>
      <c r="F94" s="41">
        <f t="shared" si="10"/>
        <v>563.1</v>
      </c>
      <c r="G94" s="41">
        <f t="shared" si="10"/>
        <v>21.900000000000002</v>
      </c>
      <c r="H94" s="41">
        <f t="shared" si="10"/>
        <v>28.199999999999996</v>
      </c>
      <c r="I94" s="42">
        <f t="shared" si="10"/>
        <v>54.4</v>
      </c>
      <c r="J94" s="43">
        <f t="shared" si="10"/>
        <v>585</v>
      </c>
      <c r="K94" s="41">
        <f t="shared" si="10"/>
        <v>713.1</v>
      </c>
      <c r="L94" s="41">
        <f t="shared" si="10"/>
        <v>28.700000000000003</v>
      </c>
      <c r="M94" s="41">
        <f t="shared" si="10"/>
        <v>40.5</v>
      </c>
      <c r="N94" s="42">
        <f t="shared" si="10"/>
        <v>57.199999999999996</v>
      </c>
    </row>
    <row r="95" spans="1:14" x14ac:dyDescent="0.25">
      <c r="A95" s="44" t="s">
        <v>31</v>
      </c>
      <c r="B95" s="30" t="s">
        <v>32</v>
      </c>
      <c r="C95" s="30" t="s">
        <v>118</v>
      </c>
      <c r="D95" s="31" t="s">
        <v>119</v>
      </c>
      <c r="E95" s="28">
        <v>60</v>
      </c>
      <c r="F95" s="26">
        <v>70</v>
      </c>
      <c r="G95" s="26">
        <v>1.1000000000000001</v>
      </c>
      <c r="H95" s="26">
        <v>5.3</v>
      </c>
      <c r="I95" s="27">
        <v>3.4</v>
      </c>
      <c r="J95" s="28">
        <v>100</v>
      </c>
      <c r="K95" s="26">
        <v>116</v>
      </c>
      <c r="L95" s="26">
        <v>1.8</v>
      </c>
      <c r="M95" s="26">
        <v>8.9</v>
      </c>
      <c r="N95" s="27">
        <v>5.7</v>
      </c>
    </row>
    <row r="96" spans="1:14" x14ac:dyDescent="0.25">
      <c r="A96" s="29"/>
      <c r="B96" s="30" t="s">
        <v>35</v>
      </c>
      <c r="C96" s="30" t="s">
        <v>62</v>
      </c>
      <c r="D96" s="35" t="s">
        <v>63</v>
      </c>
      <c r="E96" s="34">
        <v>200</v>
      </c>
      <c r="F96" s="30">
        <v>102.6</v>
      </c>
      <c r="G96" s="30">
        <v>8.8000000000000007</v>
      </c>
      <c r="H96" s="30">
        <v>2.4</v>
      </c>
      <c r="I96" s="33">
        <v>10.52</v>
      </c>
      <c r="J96" s="34">
        <v>250</v>
      </c>
      <c r="K96" s="30">
        <v>128.19999999999999</v>
      </c>
      <c r="L96" s="30">
        <v>11.08</v>
      </c>
      <c r="M96" s="30">
        <v>3</v>
      </c>
      <c r="N96" s="33">
        <v>13.15</v>
      </c>
    </row>
    <row r="97" spans="1:14" x14ac:dyDescent="0.25">
      <c r="A97" s="29"/>
      <c r="B97" s="30" t="s">
        <v>38</v>
      </c>
      <c r="C97" s="30" t="s">
        <v>120</v>
      </c>
      <c r="D97" s="35" t="s">
        <v>121</v>
      </c>
      <c r="E97" s="34">
        <v>90</v>
      </c>
      <c r="F97" s="30">
        <v>151</v>
      </c>
      <c r="G97" s="30">
        <v>8</v>
      </c>
      <c r="H97" s="30">
        <v>8.1999999999999993</v>
      </c>
      <c r="I97" s="33">
        <v>10.6</v>
      </c>
      <c r="J97" s="34">
        <v>100</v>
      </c>
      <c r="K97" s="30">
        <v>207</v>
      </c>
      <c r="L97" s="30">
        <v>11.1</v>
      </c>
      <c r="M97" s="30">
        <v>11.3</v>
      </c>
      <c r="N97" s="33">
        <v>14.5</v>
      </c>
    </row>
    <row r="98" spans="1:14" x14ac:dyDescent="0.25">
      <c r="A98" s="29"/>
      <c r="B98" s="30" t="s">
        <v>41</v>
      </c>
      <c r="C98" s="30" t="s">
        <v>82</v>
      </c>
      <c r="D98" s="35" t="s">
        <v>83</v>
      </c>
      <c r="E98" s="34">
        <v>185</v>
      </c>
      <c r="F98" s="30">
        <v>248</v>
      </c>
      <c r="G98" s="30">
        <v>4.4000000000000004</v>
      </c>
      <c r="H98" s="30">
        <v>4.7</v>
      </c>
      <c r="I98" s="33">
        <v>45</v>
      </c>
      <c r="J98" s="34">
        <v>185</v>
      </c>
      <c r="K98" s="30">
        <v>248</v>
      </c>
      <c r="L98" s="30">
        <v>4.4000000000000004</v>
      </c>
      <c r="M98" s="30">
        <v>4.7</v>
      </c>
      <c r="N98" s="33">
        <v>45</v>
      </c>
    </row>
    <row r="99" spans="1:14" x14ac:dyDescent="0.25">
      <c r="A99" s="29"/>
      <c r="B99" s="30" t="s">
        <v>44</v>
      </c>
      <c r="C99" s="30" t="s">
        <v>122</v>
      </c>
      <c r="D99" s="35" t="s">
        <v>123</v>
      </c>
      <c r="E99" s="34">
        <v>200</v>
      </c>
      <c r="F99" s="30">
        <v>112</v>
      </c>
      <c r="G99" s="30">
        <v>0.3</v>
      </c>
      <c r="H99" s="30">
        <v>0</v>
      </c>
      <c r="I99" s="33">
        <v>28.9</v>
      </c>
      <c r="J99" s="34">
        <v>200</v>
      </c>
      <c r="K99" s="30">
        <v>112</v>
      </c>
      <c r="L99" s="30">
        <v>0.3</v>
      </c>
      <c r="M99" s="30">
        <v>0</v>
      </c>
      <c r="N99" s="33">
        <v>28.9</v>
      </c>
    </row>
    <row r="100" spans="1:14" ht="30" x14ac:dyDescent="0.25">
      <c r="A100" s="29"/>
      <c r="B100" s="30" t="s">
        <v>47</v>
      </c>
      <c r="C100" s="23" t="s">
        <v>48</v>
      </c>
      <c r="D100" s="31" t="s">
        <v>49</v>
      </c>
      <c r="E100" s="34">
        <v>30</v>
      </c>
      <c r="F100" s="30">
        <v>64.3</v>
      </c>
      <c r="G100" s="30">
        <v>2.2000000000000002</v>
      </c>
      <c r="H100" s="30">
        <v>0.4</v>
      </c>
      <c r="I100" s="33">
        <v>11.13</v>
      </c>
      <c r="J100" s="34">
        <v>30</v>
      </c>
      <c r="K100" s="30">
        <v>64.3</v>
      </c>
      <c r="L100" s="30">
        <v>2.2000000000000002</v>
      </c>
      <c r="M100" s="30">
        <v>0.4</v>
      </c>
      <c r="N100" s="30">
        <v>11.13</v>
      </c>
    </row>
    <row r="101" spans="1:14" x14ac:dyDescent="0.25">
      <c r="A101" s="49"/>
      <c r="B101" s="50"/>
      <c r="C101" s="50"/>
      <c r="D101" s="51" t="s">
        <v>30</v>
      </c>
      <c r="E101" s="43">
        <f t="shared" ref="E101:N101" si="11">SUM(E95:E100)</f>
        <v>765</v>
      </c>
      <c r="F101" s="41">
        <f t="shared" si="11"/>
        <v>747.9</v>
      </c>
      <c r="G101" s="41">
        <f t="shared" si="11"/>
        <v>24.799999999999997</v>
      </c>
      <c r="H101" s="41">
        <f t="shared" si="11"/>
        <v>20.999999999999996</v>
      </c>
      <c r="I101" s="42">
        <f t="shared" si="11"/>
        <v>109.54999999999998</v>
      </c>
      <c r="J101" s="43">
        <f t="shared" si="11"/>
        <v>865</v>
      </c>
      <c r="K101" s="41">
        <f t="shared" si="11"/>
        <v>875.5</v>
      </c>
      <c r="L101" s="41">
        <f t="shared" si="11"/>
        <v>30.880000000000003</v>
      </c>
      <c r="M101" s="41">
        <f t="shared" si="11"/>
        <v>28.3</v>
      </c>
      <c r="N101" s="42">
        <f t="shared" si="11"/>
        <v>118.38</v>
      </c>
    </row>
    <row r="103" spans="1:14" ht="15.75" customHeight="1" x14ac:dyDescent="0.25">
      <c r="A103" s="8" t="s">
        <v>50</v>
      </c>
      <c r="B103" s="8"/>
      <c r="C103" s="8"/>
      <c r="D103" s="18"/>
      <c r="E103" s="18"/>
      <c r="F103" s="18"/>
      <c r="G103" s="18"/>
      <c r="H103" s="18"/>
      <c r="I103" s="18"/>
    </row>
    <row r="104" spans="1:14" x14ac:dyDescent="0.25">
      <c r="A104" s="19" t="s">
        <v>4</v>
      </c>
      <c r="B104" s="11" t="s">
        <v>5</v>
      </c>
      <c r="C104" s="11"/>
      <c r="D104" s="11"/>
      <c r="E104" s="10" t="s">
        <v>6</v>
      </c>
      <c r="F104" s="10"/>
      <c r="G104" s="10"/>
      <c r="H104" s="10"/>
      <c r="I104" s="10"/>
      <c r="J104" s="10" t="s">
        <v>7</v>
      </c>
      <c r="K104" s="10"/>
      <c r="L104" s="10"/>
      <c r="M104" s="10"/>
      <c r="N104" s="10"/>
    </row>
    <row r="105" spans="1:14" ht="30" x14ac:dyDescent="0.25">
      <c r="A105" s="19" t="s">
        <v>8</v>
      </c>
      <c r="B105" s="52" t="s">
        <v>9</v>
      </c>
      <c r="C105" s="53" t="s">
        <v>10</v>
      </c>
      <c r="D105" s="54" t="s">
        <v>11</v>
      </c>
      <c r="E105" s="53" t="s">
        <v>12</v>
      </c>
      <c r="F105" s="19" t="s">
        <v>13</v>
      </c>
      <c r="G105" s="55" t="s">
        <v>14</v>
      </c>
      <c r="H105" s="53" t="s">
        <v>15</v>
      </c>
      <c r="I105" s="54" t="s">
        <v>16</v>
      </c>
      <c r="J105" s="54" t="s">
        <v>12</v>
      </c>
      <c r="K105" s="19" t="s">
        <v>13</v>
      </c>
      <c r="L105" s="55" t="s">
        <v>14</v>
      </c>
      <c r="M105" s="53" t="s">
        <v>15</v>
      </c>
      <c r="N105" s="54" t="s">
        <v>16</v>
      </c>
    </row>
    <row r="106" spans="1:14" ht="30" x14ac:dyDescent="0.25">
      <c r="A106" s="22" t="s">
        <v>17</v>
      </c>
      <c r="B106" s="23" t="s">
        <v>18</v>
      </c>
      <c r="C106" s="23" t="s">
        <v>124</v>
      </c>
      <c r="D106" s="24" t="s">
        <v>125</v>
      </c>
      <c r="E106" s="25">
        <v>200</v>
      </c>
      <c r="F106" s="26">
        <v>321</v>
      </c>
      <c r="G106" s="26">
        <v>10.6</v>
      </c>
      <c r="H106" s="26">
        <v>11.6</v>
      </c>
      <c r="I106" s="27">
        <v>40.5</v>
      </c>
      <c r="J106" s="25">
        <v>200</v>
      </c>
      <c r="K106" s="26">
        <v>321</v>
      </c>
      <c r="L106" s="26">
        <v>10.6</v>
      </c>
      <c r="M106" s="26">
        <v>11.6</v>
      </c>
      <c r="N106" s="27">
        <v>40.5</v>
      </c>
    </row>
    <row r="107" spans="1:14" ht="30" x14ac:dyDescent="0.25">
      <c r="A107" s="29"/>
      <c r="B107" s="30" t="s">
        <v>47</v>
      </c>
      <c r="C107" s="23" t="s">
        <v>48</v>
      </c>
      <c r="D107" s="31" t="s">
        <v>49</v>
      </c>
      <c r="E107" s="32">
        <v>30</v>
      </c>
      <c r="F107" s="30">
        <v>64.3</v>
      </c>
      <c r="G107" s="30">
        <v>2.2000000000000002</v>
      </c>
      <c r="H107" s="30">
        <v>0.4</v>
      </c>
      <c r="I107" s="30">
        <v>11.13</v>
      </c>
      <c r="J107" s="32">
        <v>30</v>
      </c>
      <c r="K107" s="30">
        <v>64.3</v>
      </c>
      <c r="L107" s="30">
        <v>2.2000000000000002</v>
      </c>
      <c r="M107" s="30">
        <v>0.4</v>
      </c>
      <c r="N107" s="30">
        <v>11.13</v>
      </c>
    </row>
    <row r="108" spans="1:14" x14ac:dyDescent="0.25">
      <c r="A108" s="29"/>
      <c r="B108" s="23" t="s">
        <v>57</v>
      </c>
      <c r="C108" s="23" t="s">
        <v>58</v>
      </c>
      <c r="D108" s="76" t="s">
        <v>59</v>
      </c>
      <c r="E108" s="32">
        <v>10</v>
      </c>
      <c r="F108" s="30">
        <v>75</v>
      </c>
      <c r="G108" s="30">
        <v>0.1</v>
      </c>
      <c r="H108" s="30">
        <v>8.3000000000000007</v>
      </c>
      <c r="I108" s="71">
        <v>0.1</v>
      </c>
      <c r="J108" s="36">
        <v>10</v>
      </c>
      <c r="K108" s="30">
        <v>75</v>
      </c>
      <c r="L108" s="30">
        <v>0.1</v>
      </c>
      <c r="M108" s="30">
        <v>8.3000000000000007</v>
      </c>
      <c r="N108" s="71">
        <v>0.1</v>
      </c>
    </row>
    <row r="109" spans="1:14" x14ac:dyDescent="0.25">
      <c r="A109" s="29"/>
      <c r="B109" s="30" t="s">
        <v>24</v>
      </c>
      <c r="C109" s="23" t="s">
        <v>73</v>
      </c>
      <c r="D109" s="35" t="s">
        <v>74</v>
      </c>
      <c r="E109" s="36">
        <v>200</v>
      </c>
      <c r="F109" s="30">
        <v>95</v>
      </c>
      <c r="G109" s="30">
        <v>3.3</v>
      </c>
      <c r="H109" s="30">
        <v>3.1</v>
      </c>
      <c r="I109" s="33">
        <v>13.6</v>
      </c>
      <c r="J109" s="36">
        <v>200</v>
      </c>
      <c r="K109" s="30">
        <v>95</v>
      </c>
      <c r="L109" s="30">
        <v>3.3</v>
      </c>
      <c r="M109" s="30">
        <v>3.1</v>
      </c>
      <c r="N109" s="33">
        <v>13.6</v>
      </c>
    </row>
    <row r="110" spans="1:14" x14ac:dyDescent="0.25">
      <c r="A110" s="29"/>
      <c r="B110" s="30" t="s">
        <v>126</v>
      </c>
      <c r="C110" s="30" t="s">
        <v>28</v>
      </c>
      <c r="D110" s="35" t="s">
        <v>102</v>
      </c>
      <c r="E110" s="32">
        <v>150</v>
      </c>
      <c r="F110" s="23">
        <v>233</v>
      </c>
      <c r="G110" s="23">
        <v>4.5</v>
      </c>
      <c r="H110" s="23">
        <v>3.8</v>
      </c>
      <c r="I110" s="33">
        <v>45.4</v>
      </c>
      <c r="J110" s="32">
        <v>200</v>
      </c>
      <c r="K110" s="23">
        <v>311</v>
      </c>
      <c r="L110" s="23">
        <v>6</v>
      </c>
      <c r="M110" s="23">
        <v>5.0999999999999996</v>
      </c>
      <c r="N110" s="33">
        <v>60.5</v>
      </c>
    </row>
    <row r="111" spans="1:14" x14ac:dyDescent="0.25">
      <c r="A111" s="29"/>
      <c r="B111" s="30"/>
      <c r="C111" s="30"/>
      <c r="D111" s="39" t="s">
        <v>30</v>
      </c>
      <c r="E111" s="40">
        <f t="shared" ref="E111:N111" si="12">SUM(E106:E110)</f>
        <v>590</v>
      </c>
      <c r="F111" s="41">
        <f t="shared" si="12"/>
        <v>788.3</v>
      </c>
      <c r="G111" s="41">
        <f t="shared" si="12"/>
        <v>20.7</v>
      </c>
      <c r="H111" s="41">
        <f t="shared" si="12"/>
        <v>27.200000000000003</v>
      </c>
      <c r="I111" s="42">
        <f t="shared" si="12"/>
        <v>110.72999999999999</v>
      </c>
      <c r="J111" s="40">
        <f t="shared" si="12"/>
        <v>640</v>
      </c>
      <c r="K111" s="41">
        <f t="shared" si="12"/>
        <v>866.3</v>
      </c>
      <c r="L111" s="41">
        <f t="shared" si="12"/>
        <v>22.2</v>
      </c>
      <c r="M111" s="41">
        <f t="shared" si="12"/>
        <v>28.5</v>
      </c>
      <c r="N111" s="42">
        <f t="shared" si="12"/>
        <v>125.83</v>
      </c>
    </row>
    <row r="112" spans="1:14" x14ac:dyDescent="0.25">
      <c r="A112" s="44" t="s">
        <v>31</v>
      </c>
      <c r="B112" s="30" t="s">
        <v>32</v>
      </c>
      <c r="C112" s="30" t="s">
        <v>127</v>
      </c>
      <c r="D112" s="35" t="s">
        <v>128</v>
      </c>
      <c r="E112" s="25">
        <v>60</v>
      </c>
      <c r="F112" s="26">
        <v>73</v>
      </c>
      <c r="G112" s="26">
        <v>0.8</v>
      </c>
      <c r="H112" s="26">
        <v>3.5</v>
      </c>
      <c r="I112" s="27">
        <v>9.4</v>
      </c>
      <c r="J112" s="77">
        <v>100</v>
      </c>
      <c r="K112" s="26">
        <v>121</v>
      </c>
      <c r="L112" s="26">
        <v>1.3</v>
      </c>
      <c r="M112" s="26">
        <v>5.8</v>
      </c>
      <c r="N112" s="27">
        <v>15.7</v>
      </c>
    </row>
    <row r="113" spans="1:14" x14ac:dyDescent="0.25">
      <c r="A113" s="29"/>
      <c r="B113" s="30" t="s">
        <v>35</v>
      </c>
      <c r="C113" s="30" t="s">
        <v>129</v>
      </c>
      <c r="D113" s="35" t="s">
        <v>130</v>
      </c>
      <c r="E113" s="32">
        <v>200</v>
      </c>
      <c r="F113" s="30">
        <v>76.8</v>
      </c>
      <c r="G113" s="30">
        <v>1.6</v>
      </c>
      <c r="H113" s="30">
        <v>4.32</v>
      </c>
      <c r="I113" s="33">
        <v>7.04</v>
      </c>
      <c r="J113" s="78">
        <v>250</v>
      </c>
      <c r="K113" s="30">
        <v>96</v>
      </c>
      <c r="L113" s="30">
        <v>2</v>
      </c>
      <c r="M113" s="30">
        <v>5.4</v>
      </c>
      <c r="N113" s="33">
        <v>8.8000000000000007</v>
      </c>
    </row>
    <row r="114" spans="1:14" x14ac:dyDescent="0.25">
      <c r="A114" s="29"/>
      <c r="B114" s="30" t="s">
        <v>38</v>
      </c>
      <c r="C114" s="30" t="s">
        <v>131</v>
      </c>
      <c r="D114" s="31" t="s">
        <v>132</v>
      </c>
      <c r="E114" s="32">
        <v>240</v>
      </c>
      <c r="F114" s="30">
        <v>291</v>
      </c>
      <c r="G114" s="30">
        <v>19.100000000000001</v>
      </c>
      <c r="H114" s="30">
        <v>14.5</v>
      </c>
      <c r="I114" s="33">
        <v>19.899999999999999</v>
      </c>
      <c r="J114" s="78">
        <v>300</v>
      </c>
      <c r="K114" s="30">
        <v>364</v>
      </c>
      <c r="L114" s="30">
        <v>23.8</v>
      </c>
      <c r="M114" s="30">
        <v>18.100000000000001</v>
      </c>
      <c r="N114" s="33">
        <v>24.8</v>
      </c>
    </row>
    <row r="115" spans="1:14" x14ac:dyDescent="0.25">
      <c r="A115" s="29"/>
      <c r="B115" s="30" t="s">
        <v>44</v>
      </c>
      <c r="C115" s="30" t="s">
        <v>133</v>
      </c>
      <c r="D115" s="35" t="s">
        <v>134</v>
      </c>
      <c r="E115" s="32">
        <v>200</v>
      </c>
      <c r="F115" s="30">
        <v>135</v>
      </c>
      <c r="G115" s="30">
        <v>0.1</v>
      </c>
      <c r="H115" s="30">
        <v>0</v>
      </c>
      <c r="I115" s="33">
        <v>34.799999999999997</v>
      </c>
      <c r="J115" s="78">
        <v>200</v>
      </c>
      <c r="K115" s="30">
        <v>135</v>
      </c>
      <c r="L115" s="30">
        <v>0.1</v>
      </c>
      <c r="M115" s="30">
        <v>0</v>
      </c>
      <c r="N115" s="33">
        <v>34.799999999999997</v>
      </c>
    </row>
    <row r="116" spans="1:14" ht="30" x14ac:dyDescent="0.25">
      <c r="A116" s="29"/>
      <c r="B116" s="30" t="s">
        <v>47</v>
      </c>
      <c r="C116" s="23" t="s">
        <v>48</v>
      </c>
      <c r="D116" s="31" t="s">
        <v>49</v>
      </c>
      <c r="E116" s="32">
        <v>30</v>
      </c>
      <c r="F116" s="30">
        <v>64.3</v>
      </c>
      <c r="G116" s="30">
        <v>2.2000000000000002</v>
      </c>
      <c r="H116" s="30">
        <v>0.4</v>
      </c>
      <c r="I116" s="30">
        <v>11.13</v>
      </c>
      <c r="J116" s="32">
        <v>30</v>
      </c>
      <c r="K116" s="30">
        <v>64.3</v>
      </c>
      <c r="L116" s="30">
        <v>2.2000000000000002</v>
      </c>
      <c r="M116" s="30">
        <v>0.4</v>
      </c>
      <c r="N116" s="30">
        <v>11.13</v>
      </c>
    </row>
    <row r="117" spans="1:14" x14ac:dyDescent="0.25">
      <c r="A117" s="49"/>
      <c r="B117" s="50"/>
      <c r="C117" s="50"/>
      <c r="D117" s="51" t="s">
        <v>30</v>
      </c>
      <c r="E117" s="40">
        <f t="shared" ref="E117:N117" si="13">SUM(E112:E116)</f>
        <v>730</v>
      </c>
      <c r="F117" s="41">
        <f t="shared" si="13"/>
        <v>640.09999999999991</v>
      </c>
      <c r="G117" s="41">
        <f t="shared" si="13"/>
        <v>23.8</v>
      </c>
      <c r="H117" s="41">
        <f t="shared" si="13"/>
        <v>22.72</v>
      </c>
      <c r="I117" s="42">
        <f t="shared" si="13"/>
        <v>82.27</v>
      </c>
      <c r="J117" s="40">
        <f t="shared" si="13"/>
        <v>880</v>
      </c>
      <c r="K117" s="41">
        <f t="shared" si="13"/>
        <v>780.3</v>
      </c>
      <c r="L117" s="41">
        <f t="shared" si="13"/>
        <v>29.400000000000002</v>
      </c>
      <c r="M117" s="41">
        <f t="shared" si="13"/>
        <v>29.7</v>
      </c>
      <c r="N117" s="42">
        <f t="shared" si="13"/>
        <v>95.22999999999999</v>
      </c>
    </row>
    <row r="119" spans="1:14" ht="15.75" customHeight="1" x14ac:dyDescent="0.25">
      <c r="A119" s="8" t="s">
        <v>70</v>
      </c>
      <c r="B119" s="8"/>
      <c r="C119" s="8"/>
      <c r="D119" s="18"/>
      <c r="E119" s="18"/>
      <c r="F119" s="18"/>
      <c r="G119" s="18"/>
      <c r="H119" s="18"/>
      <c r="I119" s="18"/>
    </row>
    <row r="120" spans="1:14" x14ac:dyDescent="0.25">
      <c r="A120" s="19" t="s">
        <v>4</v>
      </c>
      <c r="B120" s="11" t="s">
        <v>5</v>
      </c>
      <c r="C120" s="11"/>
      <c r="D120" s="11"/>
      <c r="E120" s="10" t="s">
        <v>6</v>
      </c>
      <c r="F120" s="10"/>
      <c r="G120" s="10"/>
      <c r="H120" s="10"/>
      <c r="I120" s="10"/>
      <c r="J120" s="5" t="s">
        <v>7</v>
      </c>
      <c r="K120" s="5"/>
      <c r="L120" s="5"/>
      <c r="M120" s="5"/>
      <c r="N120" s="5"/>
    </row>
    <row r="121" spans="1:14" ht="30" x14ac:dyDescent="0.25">
      <c r="A121" s="19" t="s">
        <v>8</v>
      </c>
      <c r="B121" s="53" t="s">
        <v>9</v>
      </c>
      <c r="C121" s="55" t="s">
        <v>10</v>
      </c>
      <c r="D121" s="53" t="s">
        <v>11</v>
      </c>
      <c r="E121" s="54" t="s">
        <v>12</v>
      </c>
      <c r="F121" s="19" t="s">
        <v>13</v>
      </c>
      <c r="G121" s="55" t="s">
        <v>14</v>
      </c>
      <c r="H121" s="53" t="s">
        <v>15</v>
      </c>
      <c r="I121" s="54" t="s">
        <v>16</v>
      </c>
      <c r="J121" s="54" t="s">
        <v>12</v>
      </c>
      <c r="K121" s="19" t="s">
        <v>13</v>
      </c>
      <c r="L121" s="55" t="s">
        <v>14</v>
      </c>
      <c r="M121" s="53" t="s">
        <v>15</v>
      </c>
      <c r="N121" s="54" t="s">
        <v>16</v>
      </c>
    </row>
    <row r="122" spans="1:14" ht="28.5" x14ac:dyDescent="0.25">
      <c r="A122" s="22" t="s">
        <v>17</v>
      </c>
      <c r="B122" s="23" t="s">
        <v>18</v>
      </c>
      <c r="C122" s="23" t="s">
        <v>135</v>
      </c>
      <c r="D122" s="24" t="s">
        <v>136</v>
      </c>
      <c r="E122" s="25">
        <v>200</v>
      </c>
      <c r="F122" s="26">
        <v>426</v>
      </c>
      <c r="G122" s="26">
        <v>23.6</v>
      </c>
      <c r="H122" s="26">
        <v>19.600000000000001</v>
      </c>
      <c r="I122" s="27">
        <v>37.700000000000003</v>
      </c>
      <c r="J122" s="28">
        <v>230</v>
      </c>
      <c r="K122" s="26">
        <v>485</v>
      </c>
      <c r="L122" s="26">
        <v>26.6</v>
      </c>
      <c r="M122" s="26">
        <v>22.3</v>
      </c>
      <c r="N122" s="27">
        <v>43</v>
      </c>
    </row>
    <row r="123" spans="1:14" ht="30" x14ac:dyDescent="0.25">
      <c r="A123" s="29"/>
      <c r="B123" s="30" t="s">
        <v>21</v>
      </c>
      <c r="C123" s="23" t="s">
        <v>22</v>
      </c>
      <c r="D123" s="31" t="s">
        <v>23</v>
      </c>
      <c r="E123" s="32">
        <v>35</v>
      </c>
      <c r="F123" s="30">
        <v>146</v>
      </c>
      <c r="G123" s="30">
        <v>5</v>
      </c>
      <c r="H123" s="30">
        <v>7.1</v>
      </c>
      <c r="I123" s="33">
        <v>14.5</v>
      </c>
      <c r="J123" s="34">
        <v>55</v>
      </c>
      <c r="K123" s="30">
        <v>201</v>
      </c>
      <c r="L123" s="30">
        <v>6.4</v>
      </c>
      <c r="M123" s="30">
        <v>12.5</v>
      </c>
      <c r="N123" s="30">
        <v>14.6</v>
      </c>
    </row>
    <row r="124" spans="1:14" x14ac:dyDescent="0.25">
      <c r="A124" s="29"/>
      <c r="B124" s="30" t="s">
        <v>24</v>
      </c>
      <c r="C124" s="23" t="s">
        <v>89</v>
      </c>
      <c r="D124" s="35" t="s">
        <v>90</v>
      </c>
      <c r="E124" s="36">
        <v>200</v>
      </c>
      <c r="F124" s="30">
        <v>62</v>
      </c>
      <c r="G124" s="30">
        <v>1.6</v>
      </c>
      <c r="H124" s="30">
        <v>1.5</v>
      </c>
      <c r="I124" s="33">
        <v>11.3</v>
      </c>
      <c r="J124" s="37">
        <v>200</v>
      </c>
      <c r="K124" s="30">
        <v>62</v>
      </c>
      <c r="L124" s="30">
        <v>1.6</v>
      </c>
      <c r="M124" s="30">
        <v>1.5</v>
      </c>
      <c r="N124" s="33">
        <v>11.3</v>
      </c>
    </row>
    <row r="125" spans="1:14" x14ac:dyDescent="0.25">
      <c r="A125" s="29"/>
      <c r="B125" s="30" t="s">
        <v>55</v>
      </c>
      <c r="C125" s="30"/>
      <c r="D125" s="31" t="s">
        <v>56</v>
      </c>
      <c r="E125" s="32">
        <v>130</v>
      </c>
      <c r="F125" s="30">
        <v>61.1</v>
      </c>
      <c r="G125" s="30">
        <v>0.5</v>
      </c>
      <c r="H125" s="30">
        <v>0.4</v>
      </c>
      <c r="I125" s="33">
        <v>13.4</v>
      </c>
      <c r="J125" s="34">
        <v>130</v>
      </c>
      <c r="K125" s="30">
        <v>61.1</v>
      </c>
      <c r="L125" s="30">
        <v>0.5</v>
      </c>
      <c r="M125" s="30">
        <v>0.4</v>
      </c>
      <c r="N125" s="71">
        <v>13.4</v>
      </c>
    </row>
    <row r="126" spans="1:14" x14ac:dyDescent="0.25">
      <c r="A126" s="29"/>
      <c r="B126" s="30"/>
      <c r="C126" s="30"/>
      <c r="D126" s="39" t="s">
        <v>30</v>
      </c>
      <c r="E126" s="40">
        <f t="shared" ref="E126:N126" si="14">SUM(E122:E125)</f>
        <v>565</v>
      </c>
      <c r="F126" s="41">
        <f t="shared" si="14"/>
        <v>695.1</v>
      </c>
      <c r="G126" s="41">
        <f t="shared" si="14"/>
        <v>30.700000000000003</v>
      </c>
      <c r="H126" s="41">
        <f t="shared" si="14"/>
        <v>28.6</v>
      </c>
      <c r="I126" s="42">
        <f t="shared" si="14"/>
        <v>76.900000000000006</v>
      </c>
      <c r="J126" s="43">
        <f t="shared" si="14"/>
        <v>615</v>
      </c>
      <c r="K126" s="41">
        <f t="shared" si="14"/>
        <v>809.1</v>
      </c>
      <c r="L126" s="41">
        <f t="shared" si="14"/>
        <v>35.1</v>
      </c>
      <c r="M126" s="41">
        <f t="shared" si="14"/>
        <v>36.699999999999996</v>
      </c>
      <c r="N126" s="42">
        <f t="shared" si="14"/>
        <v>82.300000000000011</v>
      </c>
    </row>
    <row r="127" spans="1:14" x14ac:dyDescent="0.25">
      <c r="A127" s="44" t="s">
        <v>31</v>
      </c>
      <c r="B127" s="30" t="s">
        <v>32</v>
      </c>
      <c r="C127" s="30" t="s">
        <v>137</v>
      </c>
      <c r="D127" s="31" t="s">
        <v>138</v>
      </c>
      <c r="E127" s="25">
        <v>60</v>
      </c>
      <c r="F127" s="26">
        <v>72</v>
      </c>
      <c r="G127" s="26">
        <v>0.6</v>
      </c>
      <c r="H127" s="26">
        <v>5.3</v>
      </c>
      <c r="I127" s="27">
        <v>5</v>
      </c>
      <c r="J127" s="28">
        <v>100</v>
      </c>
      <c r="K127" s="26">
        <v>120</v>
      </c>
      <c r="L127" s="26">
        <v>1.1000000000000001</v>
      </c>
      <c r="M127" s="26">
        <v>8.9</v>
      </c>
      <c r="N127" s="27">
        <v>8.3000000000000007</v>
      </c>
    </row>
    <row r="128" spans="1:14" ht="30" x14ac:dyDescent="0.25">
      <c r="A128" s="29"/>
      <c r="B128" s="30" t="s">
        <v>35</v>
      </c>
      <c r="C128" s="30" t="s">
        <v>139</v>
      </c>
      <c r="D128" s="31" t="s">
        <v>140</v>
      </c>
      <c r="E128" s="32">
        <v>200</v>
      </c>
      <c r="F128" s="30">
        <v>90.4</v>
      </c>
      <c r="G128" s="30">
        <v>2.08</v>
      </c>
      <c r="H128" s="30">
        <v>1.68</v>
      </c>
      <c r="I128" s="33">
        <v>15.44</v>
      </c>
      <c r="J128" s="34">
        <v>250</v>
      </c>
      <c r="K128" s="30">
        <v>113</v>
      </c>
      <c r="L128" s="30">
        <v>2.6</v>
      </c>
      <c r="M128" s="30">
        <v>2.1</v>
      </c>
      <c r="N128" s="33">
        <v>19.3</v>
      </c>
    </row>
    <row r="129" spans="1:14" x14ac:dyDescent="0.25">
      <c r="A129" s="29"/>
      <c r="B129" s="30" t="s">
        <v>38</v>
      </c>
      <c r="C129" s="30" t="s">
        <v>141</v>
      </c>
      <c r="D129" s="35" t="s">
        <v>142</v>
      </c>
      <c r="E129" s="32">
        <v>95</v>
      </c>
      <c r="F129" s="30">
        <v>141</v>
      </c>
      <c r="G129" s="30">
        <v>12.1</v>
      </c>
      <c r="H129" s="30">
        <v>8.6999999999999993</v>
      </c>
      <c r="I129" s="33">
        <v>3.4</v>
      </c>
      <c r="J129" s="34">
        <v>110</v>
      </c>
      <c r="K129" s="30">
        <v>164</v>
      </c>
      <c r="L129" s="30">
        <v>14</v>
      </c>
      <c r="M129" s="30">
        <v>10.1</v>
      </c>
      <c r="N129" s="33">
        <v>4</v>
      </c>
    </row>
    <row r="130" spans="1:14" x14ac:dyDescent="0.25">
      <c r="A130" s="29"/>
      <c r="B130" s="30" t="s">
        <v>41</v>
      </c>
      <c r="C130" s="30" t="s">
        <v>143</v>
      </c>
      <c r="D130" s="35" t="s">
        <v>144</v>
      </c>
      <c r="E130" s="32">
        <v>185</v>
      </c>
      <c r="F130" s="30">
        <v>233</v>
      </c>
      <c r="G130" s="30">
        <v>6.5</v>
      </c>
      <c r="H130" s="30">
        <v>4.4000000000000004</v>
      </c>
      <c r="I130" s="33">
        <v>40</v>
      </c>
      <c r="J130" s="34">
        <v>185</v>
      </c>
      <c r="K130" s="30">
        <v>233</v>
      </c>
      <c r="L130" s="30">
        <v>6.5</v>
      </c>
      <c r="M130" s="30">
        <v>4.4000000000000004</v>
      </c>
      <c r="N130" s="33">
        <v>40</v>
      </c>
    </row>
    <row r="131" spans="1:14" x14ac:dyDescent="0.25">
      <c r="A131" s="29"/>
      <c r="B131" s="30" t="s">
        <v>44</v>
      </c>
      <c r="C131" s="30" t="s">
        <v>145</v>
      </c>
      <c r="D131" s="35" t="s">
        <v>146</v>
      </c>
      <c r="E131" s="32">
        <v>200</v>
      </c>
      <c r="F131" s="30">
        <v>123</v>
      </c>
      <c r="G131" s="30">
        <v>0.5</v>
      </c>
      <c r="H131" s="30">
        <v>0.1</v>
      </c>
      <c r="I131" s="33">
        <v>30.9</v>
      </c>
      <c r="J131" s="34">
        <v>200</v>
      </c>
      <c r="K131" s="30">
        <v>123</v>
      </c>
      <c r="L131" s="30">
        <v>0.5</v>
      </c>
      <c r="M131" s="30">
        <v>0.1</v>
      </c>
      <c r="N131" s="33">
        <v>30.9</v>
      </c>
    </row>
    <row r="132" spans="1:14" ht="30" x14ac:dyDescent="0.25">
      <c r="A132" s="29"/>
      <c r="B132" s="30" t="s">
        <v>47</v>
      </c>
      <c r="C132" s="23" t="s">
        <v>48</v>
      </c>
      <c r="D132" s="31" t="s">
        <v>49</v>
      </c>
      <c r="E132" s="32">
        <v>30</v>
      </c>
      <c r="F132" s="30">
        <v>64.3</v>
      </c>
      <c r="G132" s="30">
        <v>2.2000000000000002</v>
      </c>
      <c r="H132" s="30">
        <v>0.4</v>
      </c>
      <c r="I132" s="33">
        <v>11.13</v>
      </c>
      <c r="J132" s="34">
        <v>30</v>
      </c>
      <c r="K132" s="30">
        <v>64.3</v>
      </c>
      <c r="L132" s="30">
        <v>2.2000000000000002</v>
      </c>
      <c r="M132" s="30">
        <v>0.4</v>
      </c>
      <c r="N132" s="30">
        <v>11.13</v>
      </c>
    </row>
    <row r="133" spans="1:14" x14ac:dyDescent="0.25">
      <c r="A133" s="49"/>
      <c r="B133" s="50"/>
      <c r="C133" s="50"/>
      <c r="D133" s="51" t="s">
        <v>30</v>
      </c>
      <c r="E133" s="40">
        <f t="shared" ref="E133:N133" si="15">SUM(E127:E132)</f>
        <v>770</v>
      </c>
      <c r="F133" s="41">
        <f t="shared" si="15"/>
        <v>723.69999999999993</v>
      </c>
      <c r="G133" s="41">
        <f t="shared" si="15"/>
        <v>23.98</v>
      </c>
      <c r="H133" s="41">
        <f t="shared" si="15"/>
        <v>20.58</v>
      </c>
      <c r="I133" s="42">
        <f t="shared" si="15"/>
        <v>105.86999999999999</v>
      </c>
      <c r="J133" s="43">
        <f t="shared" si="15"/>
        <v>875</v>
      </c>
      <c r="K133" s="41">
        <f t="shared" si="15"/>
        <v>817.3</v>
      </c>
      <c r="L133" s="41">
        <f t="shared" si="15"/>
        <v>26.9</v>
      </c>
      <c r="M133" s="41">
        <f t="shared" si="15"/>
        <v>26</v>
      </c>
      <c r="N133" s="42">
        <f t="shared" si="15"/>
        <v>113.63</v>
      </c>
    </row>
    <row r="135" spans="1:14" ht="15.75" customHeight="1" x14ac:dyDescent="0.25">
      <c r="A135" s="8" t="s">
        <v>86</v>
      </c>
      <c r="B135" s="8"/>
      <c r="C135" s="8"/>
      <c r="D135" s="18"/>
      <c r="E135" s="18"/>
      <c r="F135" s="18"/>
      <c r="G135" s="18"/>
      <c r="H135" s="18"/>
      <c r="I135" s="18"/>
    </row>
    <row r="136" spans="1:14" x14ac:dyDescent="0.25">
      <c r="A136" s="19" t="s">
        <v>4</v>
      </c>
      <c r="B136" s="11" t="s">
        <v>5</v>
      </c>
      <c r="C136" s="11"/>
      <c r="D136" s="11"/>
      <c r="E136" s="10" t="s">
        <v>6</v>
      </c>
      <c r="F136" s="10"/>
      <c r="G136" s="10"/>
      <c r="H136" s="10"/>
      <c r="I136" s="10"/>
      <c r="J136" s="10" t="s">
        <v>7</v>
      </c>
      <c r="K136" s="10"/>
      <c r="L136" s="10"/>
      <c r="M136" s="10"/>
      <c r="N136" s="10"/>
    </row>
    <row r="137" spans="1:14" ht="30" x14ac:dyDescent="0.25">
      <c r="A137" s="19" t="s">
        <v>8</v>
      </c>
      <c r="B137" s="52" t="s">
        <v>9</v>
      </c>
      <c r="C137" s="53" t="s">
        <v>10</v>
      </c>
      <c r="D137" s="54" t="s">
        <v>11</v>
      </c>
      <c r="E137" s="53" t="s">
        <v>12</v>
      </c>
      <c r="F137" s="19" t="s">
        <v>13</v>
      </c>
      <c r="G137" s="55" t="s">
        <v>14</v>
      </c>
      <c r="H137" s="53" t="s">
        <v>15</v>
      </c>
      <c r="I137" s="54" t="s">
        <v>16</v>
      </c>
      <c r="J137" s="54" t="s">
        <v>12</v>
      </c>
      <c r="K137" s="19" t="s">
        <v>13</v>
      </c>
      <c r="L137" s="55" t="s">
        <v>14</v>
      </c>
      <c r="M137" s="53" t="s">
        <v>15</v>
      </c>
      <c r="N137" s="54" t="s">
        <v>16</v>
      </c>
    </row>
    <row r="138" spans="1:14" ht="28.5" x14ac:dyDescent="0.25">
      <c r="A138" s="22" t="s">
        <v>17</v>
      </c>
      <c r="B138" s="23" t="s">
        <v>18</v>
      </c>
      <c r="C138" s="23" t="s">
        <v>147</v>
      </c>
      <c r="D138" s="24" t="s">
        <v>148</v>
      </c>
      <c r="E138" s="25">
        <v>180</v>
      </c>
      <c r="F138" s="26">
        <v>206</v>
      </c>
      <c r="G138" s="26">
        <v>5.2</v>
      </c>
      <c r="H138" s="26">
        <v>9.4</v>
      </c>
      <c r="I138" s="27">
        <v>23.4</v>
      </c>
      <c r="J138" s="25">
        <v>200</v>
      </c>
      <c r="K138" s="26">
        <v>228.8</v>
      </c>
      <c r="L138" s="26">
        <v>5.7</v>
      </c>
      <c r="M138" s="26">
        <v>10.4</v>
      </c>
      <c r="N138" s="27">
        <v>26</v>
      </c>
    </row>
    <row r="139" spans="1:14" ht="30" x14ac:dyDescent="0.25">
      <c r="A139" s="29"/>
      <c r="B139" s="30" t="s">
        <v>47</v>
      </c>
      <c r="C139" s="23" t="s">
        <v>48</v>
      </c>
      <c r="D139" s="31" t="s">
        <v>49</v>
      </c>
      <c r="E139" s="32">
        <v>30</v>
      </c>
      <c r="F139" s="30">
        <v>64.3</v>
      </c>
      <c r="G139" s="30">
        <v>2.2000000000000002</v>
      </c>
      <c r="H139" s="30">
        <v>0.4</v>
      </c>
      <c r="I139" s="30">
        <v>11.13</v>
      </c>
      <c r="J139" s="32">
        <v>30</v>
      </c>
      <c r="K139" s="30">
        <v>64.3</v>
      </c>
      <c r="L139" s="30">
        <v>2.2000000000000002</v>
      </c>
      <c r="M139" s="30">
        <v>0.4</v>
      </c>
      <c r="N139" s="30">
        <v>11.13</v>
      </c>
    </row>
    <row r="140" spans="1:14" x14ac:dyDescent="0.25">
      <c r="A140" s="29"/>
      <c r="B140" s="23" t="s">
        <v>57</v>
      </c>
      <c r="C140" s="30" t="s">
        <v>58</v>
      </c>
      <c r="D140" s="31" t="s">
        <v>59</v>
      </c>
      <c r="E140" s="32">
        <v>10</v>
      </c>
      <c r="F140" s="30">
        <v>75</v>
      </c>
      <c r="G140" s="30">
        <v>0.1</v>
      </c>
      <c r="H140" s="30">
        <v>8.3000000000000007</v>
      </c>
      <c r="I140" s="71">
        <v>0.1</v>
      </c>
      <c r="J140" s="36">
        <v>10</v>
      </c>
      <c r="K140" s="30">
        <v>75</v>
      </c>
      <c r="L140" s="30">
        <v>0.1</v>
      </c>
      <c r="M140" s="30">
        <v>8.3000000000000007</v>
      </c>
      <c r="N140" s="71">
        <v>0.1</v>
      </c>
    </row>
    <row r="141" spans="1:14" x14ac:dyDescent="0.25">
      <c r="A141" s="29"/>
      <c r="B141" s="30" t="s">
        <v>24</v>
      </c>
      <c r="C141" s="23" t="s">
        <v>73</v>
      </c>
      <c r="D141" s="35" t="s">
        <v>74</v>
      </c>
      <c r="E141" s="36">
        <v>200</v>
      </c>
      <c r="F141" s="30">
        <v>95</v>
      </c>
      <c r="G141" s="30">
        <v>3.3</v>
      </c>
      <c r="H141" s="30">
        <v>3.1</v>
      </c>
      <c r="I141" s="33">
        <v>13.6</v>
      </c>
      <c r="J141" s="36">
        <v>200</v>
      </c>
      <c r="K141" s="30">
        <v>95</v>
      </c>
      <c r="L141" s="30">
        <v>3.3</v>
      </c>
      <c r="M141" s="30">
        <v>3.1</v>
      </c>
      <c r="N141" s="33">
        <v>13.6</v>
      </c>
    </row>
    <row r="142" spans="1:14" x14ac:dyDescent="0.25">
      <c r="A142" s="29"/>
      <c r="B142" s="30" t="s">
        <v>55</v>
      </c>
      <c r="C142" s="30"/>
      <c r="D142" s="35" t="s">
        <v>56</v>
      </c>
      <c r="E142" s="32">
        <v>130</v>
      </c>
      <c r="F142" s="30">
        <v>61.1</v>
      </c>
      <c r="G142" s="30">
        <v>0.5</v>
      </c>
      <c r="H142" s="30">
        <v>0.4</v>
      </c>
      <c r="I142" s="71">
        <v>13.4</v>
      </c>
      <c r="J142" s="32">
        <v>130</v>
      </c>
      <c r="K142" s="30">
        <v>61.1</v>
      </c>
      <c r="L142" s="30">
        <v>0.5</v>
      </c>
      <c r="M142" s="30">
        <v>0.4</v>
      </c>
      <c r="N142" s="71">
        <v>13.4</v>
      </c>
    </row>
    <row r="143" spans="1:14" x14ac:dyDescent="0.25">
      <c r="A143" s="29"/>
      <c r="B143" s="30"/>
      <c r="C143" s="30"/>
      <c r="D143" s="39" t="s">
        <v>30</v>
      </c>
      <c r="E143" s="40">
        <f t="shared" ref="E143:N143" si="16">SUM(E138:E142)</f>
        <v>550</v>
      </c>
      <c r="F143" s="41">
        <f t="shared" si="16"/>
        <v>501.40000000000003</v>
      </c>
      <c r="G143" s="41">
        <f t="shared" si="16"/>
        <v>11.3</v>
      </c>
      <c r="H143" s="41">
        <f t="shared" si="16"/>
        <v>21.6</v>
      </c>
      <c r="I143" s="42">
        <f t="shared" si="16"/>
        <v>61.63</v>
      </c>
      <c r="J143" s="40">
        <f t="shared" si="16"/>
        <v>570</v>
      </c>
      <c r="K143" s="41">
        <f t="shared" si="16"/>
        <v>524.20000000000005</v>
      </c>
      <c r="L143" s="41">
        <f t="shared" si="16"/>
        <v>11.8</v>
      </c>
      <c r="M143" s="41">
        <f t="shared" si="16"/>
        <v>22.6</v>
      </c>
      <c r="N143" s="42">
        <f t="shared" si="16"/>
        <v>64.23</v>
      </c>
    </row>
    <row r="144" spans="1:14" x14ac:dyDescent="0.25">
      <c r="A144" s="44" t="s">
        <v>31</v>
      </c>
      <c r="B144" s="30" t="s">
        <v>32</v>
      </c>
      <c r="C144" s="30" t="s">
        <v>149</v>
      </c>
      <c r="D144" s="31" t="s">
        <v>150</v>
      </c>
      <c r="E144" s="25">
        <v>60</v>
      </c>
      <c r="F144" s="26">
        <v>71</v>
      </c>
      <c r="G144" s="26">
        <v>1.2</v>
      </c>
      <c r="H144" s="26">
        <v>4.3</v>
      </c>
      <c r="I144" s="27">
        <v>6.3</v>
      </c>
      <c r="J144" s="25">
        <v>100</v>
      </c>
      <c r="K144" s="26">
        <v>119</v>
      </c>
      <c r="L144" s="26">
        <v>2</v>
      </c>
      <c r="M144" s="26">
        <v>7.1</v>
      </c>
      <c r="N144" s="27">
        <v>10.5</v>
      </c>
    </row>
    <row r="145" spans="1:14" x14ac:dyDescent="0.25">
      <c r="A145" s="29"/>
      <c r="B145" s="30" t="s">
        <v>35</v>
      </c>
      <c r="C145" s="30" t="s">
        <v>151</v>
      </c>
      <c r="D145" s="35" t="s">
        <v>152</v>
      </c>
      <c r="E145" s="32">
        <v>200</v>
      </c>
      <c r="F145" s="30">
        <v>68.8</v>
      </c>
      <c r="G145" s="30">
        <v>1.52</v>
      </c>
      <c r="H145" s="30">
        <v>2.8</v>
      </c>
      <c r="I145" s="33">
        <v>8.56</v>
      </c>
      <c r="J145" s="32">
        <v>250</v>
      </c>
      <c r="K145" s="30">
        <v>86</v>
      </c>
      <c r="L145" s="30">
        <v>1.9</v>
      </c>
      <c r="M145" s="30">
        <v>3.5</v>
      </c>
      <c r="N145" s="33">
        <v>10.7</v>
      </c>
    </row>
    <row r="146" spans="1:14" x14ac:dyDescent="0.25">
      <c r="A146" s="29"/>
      <c r="B146" s="30" t="s">
        <v>38</v>
      </c>
      <c r="C146" s="30" t="s">
        <v>153</v>
      </c>
      <c r="D146" s="35" t="s">
        <v>154</v>
      </c>
      <c r="E146" s="32">
        <v>100</v>
      </c>
      <c r="F146" s="30">
        <v>157</v>
      </c>
      <c r="G146" s="30">
        <v>8.6999999999999993</v>
      </c>
      <c r="H146" s="30">
        <v>8.4</v>
      </c>
      <c r="I146" s="33">
        <v>11.2</v>
      </c>
      <c r="J146" s="32">
        <v>120</v>
      </c>
      <c r="K146" s="30">
        <v>189</v>
      </c>
      <c r="L146" s="30">
        <v>10.3</v>
      </c>
      <c r="M146" s="30">
        <v>10</v>
      </c>
      <c r="N146" s="33">
        <v>13.7</v>
      </c>
    </row>
    <row r="147" spans="1:14" x14ac:dyDescent="0.25">
      <c r="A147" s="29"/>
      <c r="B147" s="30" t="s">
        <v>41</v>
      </c>
      <c r="C147" s="30" t="s">
        <v>66</v>
      </c>
      <c r="D147" s="35" t="s">
        <v>155</v>
      </c>
      <c r="E147" s="32">
        <v>200</v>
      </c>
      <c r="F147" s="30">
        <v>187</v>
      </c>
      <c r="G147" s="30">
        <v>4.0999999999999996</v>
      </c>
      <c r="H147" s="30">
        <v>6.3</v>
      </c>
      <c r="I147" s="33">
        <v>26.7</v>
      </c>
      <c r="J147" s="32">
        <v>200</v>
      </c>
      <c r="K147" s="30">
        <v>187</v>
      </c>
      <c r="L147" s="30">
        <v>4.0999999999999996</v>
      </c>
      <c r="M147" s="30">
        <v>6.3</v>
      </c>
      <c r="N147" s="33">
        <v>26.7</v>
      </c>
    </row>
    <row r="148" spans="1:14" x14ac:dyDescent="0.25">
      <c r="A148" s="29"/>
      <c r="B148" s="30" t="s">
        <v>44</v>
      </c>
      <c r="C148" s="30" t="s">
        <v>84</v>
      </c>
      <c r="D148" s="35" t="s">
        <v>123</v>
      </c>
      <c r="E148" s="32">
        <v>200</v>
      </c>
      <c r="F148" s="30">
        <v>111</v>
      </c>
      <c r="G148" s="30">
        <v>0.1</v>
      </c>
      <c r="H148" s="30">
        <v>0.1</v>
      </c>
      <c r="I148" s="33">
        <v>27.6</v>
      </c>
      <c r="J148" s="32">
        <v>200</v>
      </c>
      <c r="K148" s="30">
        <v>111</v>
      </c>
      <c r="L148" s="30">
        <v>0.1</v>
      </c>
      <c r="M148" s="30">
        <v>0.1</v>
      </c>
      <c r="N148" s="33">
        <v>27.6</v>
      </c>
    </row>
    <row r="149" spans="1:14" ht="30" x14ac:dyDescent="0.25">
      <c r="A149" s="29"/>
      <c r="B149" s="30" t="s">
        <v>47</v>
      </c>
      <c r="C149" s="23" t="s">
        <v>48</v>
      </c>
      <c r="D149" s="31" t="s">
        <v>49</v>
      </c>
      <c r="E149" s="32">
        <v>30</v>
      </c>
      <c r="F149" s="30">
        <v>64.3</v>
      </c>
      <c r="G149" s="30">
        <v>2.2000000000000002</v>
      </c>
      <c r="H149" s="30">
        <v>0.4</v>
      </c>
      <c r="I149" s="30">
        <v>11.13</v>
      </c>
      <c r="J149" s="32">
        <v>30</v>
      </c>
      <c r="K149" s="30">
        <v>64.3</v>
      </c>
      <c r="L149" s="30">
        <v>2.2000000000000002</v>
      </c>
      <c r="M149" s="30">
        <v>0.4</v>
      </c>
      <c r="N149" s="30">
        <v>11.13</v>
      </c>
    </row>
    <row r="150" spans="1:14" x14ac:dyDescent="0.25">
      <c r="A150" s="49"/>
      <c r="B150" s="50"/>
      <c r="C150" s="50"/>
      <c r="D150" s="51" t="s">
        <v>30</v>
      </c>
      <c r="E150" s="40">
        <f t="shared" ref="E150:N150" si="17">SUM(E144:E149)</f>
        <v>790</v>
      </c>
      <c r="F150" s="41">
        <f t="shared" si="17"/>
        <v>659.09999999999991</v>
      </c>
      <c r="G150" s="41">
        <f t="shared" si="17"/>
        <v>17.819999999999997</v>
      </c>
      <c r="H150" s="41">
        <f t="shared" si="17"/>
        <v>22.3</v>
      </c>
      <c r="I150" s="42">
        <f t="shared" si="17"/>
        <v>91.49</v>
      </c>
      <c r="J150" s="40">
        <f t="shared" si="17"/>
        <v>900</v>
      </c>
      <c r="K150" s="41">
        <f t="shared" si="17"/>
        <v>756.3</v>
      </c>
      <c r="L150" s="41">
        <f t="shared" si="17"/>
        <v>20.6</v>
      </c>
      <c r="M150" s="41">
        <f t="shared" si="17"/>
        <v>27.400000000000002</v>
      </c>
      <c r="N150" s="42">
        <f t="shared" si="17"/>
        <v>100.32999999999998</v>
      </c>
    </row>
    <row r="151" spans="1:14" ht="10.5" customHeight="1" x14ac:dyDescent="0.25"/>
    <row r="152" spans="1:14" ht="15.75" customHeight="1" x14ac:dyDescent="0.25">
      <c r="A152" s="8" t="s">
        <v>99</v>
      </c>
      <c r="B152" s="8"/>
      <c r="C152" s="8"/>
      <c r="D152" s="18"/>
      <c r="E152" s="18"/>
      <c r="F152" s="18"/>
      <c r="G152" s="18"/>
      <c r="H152" s="18"/>
      <c r="I152" s="18"/>
    </row>
    <row r="153" spans="1:14" x14ac:dyDescent="0.25">
      <c r="A153" s="19" t="s">
        <v>4</v>
      </c>
      <c r="B153" s="11" t="s">
        <v>5</v>
      </c>
      <c r="C153" s="11"/>
      <c r="D153" s="11"/>
      <c r="E153" s="10" t="s">
        <v>6</v>
      </c>
      <c r="F153" s="10"/>
      <c r="G153" s="10"/>
      <c r="H153" s="10"/>
      <c r="I153" s="10"/>
      <c r="J153" s="10" t="s">
        <v>7</v>
      </c>
      <c r="K153" s="10"/>
      <c r="L153" s="10"/>
      <c r="M153" s="10"/>
      <c r="N153" s="10"/>
    </row>
    <row r="154" spans="1:14" ht="30" x14ac:dyDescent="0.25">
      <c r="A154" s="19" t="s">
        <v>8</v>
      </c>
      <c r="B154" s="53" t="s">
        <v>9</v>
      </c>
      <c r="C154" s="55" t="s">
        <v>10</v>
      </c>
      <c r="D154" s="53" t="s">
        <v>11</v>
      </c>
      <c r="E154" s="54" t="s">
        <v>12</v>
      </c>
      <c r="F154" s="19" t="s">
        <v>13</v>
      </c>
      <c r="G154" s="55" t="s">
        <v>14</v>
      </c>
      <c r="H154" s="53" t="s">
        <v>15</v>
      </c>
      <c r="I154" s="54" t="s">
        <v>16</v>
      </c>
      <c r="J154" s="54" t="s">
        <v>12</v>
      </c>
      <c r="K154" s="19" t="s">
        <v>13</v>
      </c>
      <c r="L154" s="55" t="s">
        <v>14</v>
      </c>
      <c r="M154" s="53" t="s">
        <v>15</v>
      </c>
      <c r="N154" s="54" t="s">
        <v>16</v>
      </c>
    </row>
    <row r="155" spans="1:14" ht="19.5" customHeight="1" x14ac:dyDescent="0.25">
      <c r="A155" s="22" t="s">
        <v>17</v>
      </c>
      <c r="B155" s="23" t="s">
        <v>18</v>
      </c>
      <c r="C155" s="23" t="s">
        <v>156</v>
      </c>
      <c r="D155" s="24" t="s">
        <v>157</v>
      </c>
      <c r="E155" s="25">
        <v>185</v>
      </c>
      <c r="F155" s="26">
        <v>278</v>
      </c>
      <c r="G155" s="26">
        <v>7.1</v>
      </c>
      <c r="H155" s="26">
        <v>11.9</v>
      </c>
      <c r="I155" s="27">
        <v>34.200000000000003</v>
      </c>
      <c r="J155" s="28">
        <v>260</v>
      </c>
      <c r="K155" s="26">
        <v>386</v>
      </c>
      <c r="L155" s="26">
        <v>9.8000000000000007</v>
      </c>
      <c r="M155" s="26">
        <v>16.5</v>
      </c>
      <c r="N155" s="27">
        <v>47.5</v>
      </c>
    </row>
    <row r="156" spans="1:14" ht="30" x14ac:dyDescent="0.25">
      <c r="A156" s="29"/>
      <c r="B156" s="30" t="s">
        <v>21</v>
      </c>
      <c r="C156" s="23" t="s">
        <v>22</v>
      </c>
      <c r="D156" s="31" t="s">
        <v>23</v>
      </c>
      <c r="E156" s="32">
        <v>35</v>
      </c>
      <c r="F156" s="30">
        <v>146</v>
      </c>
      <c r="G156" s="30">
        <v>5</v>
      </c>
      <c r="H156" s="30">
        <v>7.1</v>
      </c>
      <c r="I156" s="33">
        <v>14.5</v>
      </c>
      <c r="J156" s="34">
        <v>55</v>
      </c>
      <c r="K156" s="30">
        <v>201</v>
      </c>
      <c r="L156" s="30">
        <v>6.4</v>
      </c>
      <c r="M156" s="30">
        <v>12.5</v>
      </c>
      <c r="N156" s="30">
        <v>14.6</v>
      </c>
    </row>
    <row r="157" spans="1:14" x14ac:dyDescent="0.25">
      <c r="A157" s="29"/>
      <c r="B157" s="30" t="s">
        <v>24</v>
      </c>
      <c r="C157" s="30" t="s">
        <v>25</v>
      </c>
      <c r="D157" s="35" t="s">
        <v>26</v>
      </c>
      <c r="E157" s="36">
        <v>200</v>
      </c>
      <c r="F157" s="30">
        <v>36</v>
      </c>
      <c r="G157" s="30">
        <v>0.2</v>
      </c>
      <c r="H157" s="30">
        <v>0</v>
      </c>
      <c r="I157" s="33">
        <v>9.1</v>
      </c>
      <c r="J157" s="37">
        <v>200</v>
      </c>
      <c r="K157" s="30">
        <v>36</v>
      </c>
      <c r="L157" s="30">
        <v>0.2</v>
      </c>
      <c r="M157" s="30">
        <v>0</v>
      </c>
      <c r="N157" s="33">
        <v>9.1</v>
      </c>
    </row>
    <row r="158" spans="1:14" ht="30" x14ac:dyDescent="0.25">
      <c r="A158" s="29"/>
      <c r="B158" s="38" t="s">
        <v>27</v>
      </c>
      <c r="C158" s="30" t="s">
        <v>28</v>
      </c>
      <c r="D158" s="35" t="s">
        <v>29</v>
      </c>
      <c r="E158" s="32">
        <v>170</v>
      </c>
      <c r="F158" s="23">
        <v>207</v>
      </c>
      <c r="G158" s="23">
        <v>0.6</v>
      </c>
      <c r="H158" s="23">
        <v>0.6</v>
      </c>
      <c r="I158" s="33">
        <v>49.9</v>
      </c>
      <c r="J158" s="34">
        <v>200</v>
      </c>
      <c r="K158" s="23">
        <v>311</v>
      </c>
      <c r="L158" s="23">
        <v>6</v>
      </c>
      <c r="M158" s="23">
        <v>5.0999999999999996</v>
      </c>
      <c r="N158" s="33">
        <v>60.5</v>
      </c>
    </row>
    <row r="159" spans="1:14" x14ac:dyDescent="0.25">
      <c r="A159" s="29"/>
      <c r="B159" s="30"/>
      <c r="C159" s="30"/>
      <c r="D159" s="39" t="s">
        <v>30</v>
      </c>
      <c r="E159" s="79">
        <f t="shared" ref="E159:N159" si="18">SUM(E155:E158)</f>
        <v>590</v>
      </c>
      <c r="F159" s="41">
        <f t="shared" si="18"/>
        <v>667</v>
      </c>
      <c r="G159" s="41">
        <f t="shared" si="18"/>
        <v>12.899999999999999</v>
      </c>
      <c r="H159" s="41">
        <f t="shared" si="18"/>
        <v>19.600000000000001</v>
      </c>
      <c r="I159" s="42">
        <f t="shared" si="18"/>
        <v>107.7</v>
      </c>
      <c r="J159" s="80">
        <f t="shared" si="18"/>
        <v>715</v>
      </c>
      <c r="K159" s="41">
        <f t="shared" si="18"/>
        <v>934</v>
      </c>
      <c r="L159" s="41">
        <f t="shared" si="18"/>
        <v>22.400000000000002</v>
      </c>
      <c r="M159" s="41">
        <f t="shared" si="18"/>
        <v>34.1</v>
      </c>
      <c r="N159" s="42">
        <f t="shared" si="18"/>
        <v>131.69999999999999</v>
      </c>
    </row>
    <row r="160" spans="1:14" x14ac:dyDescent="0.25">
      <c r="A160" s="44" t="s">
        <v>31</v>
      </c>
      <c r="B160" s="30" t="s">
        <v>32</v>
      </c>
      <c r="C160" s="30" t="s">
        <v>158</v>
      </c>
      <c r="D160" s="35" t="s">
        <v>159</v>
      </c>
      <c r="E160" s="77">
        <v>70</v>
      </c>
      <c r="F160" s="26">
        <v>54.6</v>
      </c>
      <c r="G160" s="26">
        <v>0.8</v>
      </c>
      <c r="H160" s="26">
        <v>3.3</v>
      </c>
      <c r="I160" s="27">
        <v>5.4</v>
      </c>
      <c r="J160" s="28">
        <v>100</v>
      </c>
      <c r="K160" s="26">
        <v>78</v>
      </c>
      <c r="L160" s="26">
        <v>1.2</v>
      </c>
      <c r="M160" s="26">
        <v>4.7</v>
      </c>
      <c r="N160" s="27">
        <v>7.7</v>
      </c>
    </row>
    <row r="161" spans="1:14" x14ac:dyDescent="0.25">
      <c r="A161" s="29"/>
      <c r="B161" s="30" t="s">
        <v>35</v>
      </c>
      <c r="C161" s="30" t="s">
        <v>160</v>
      </c>
      <c r="D161" s="35" t="s">
        <v>161</v>
      </c>
      <c r="E161" s="32">
        <v>200</v>
      </c>
      <c r="F161" s="30">
        <v>229</v>
      </c>
      <c r="G161" s="30">
        <v>16.16</v>
      </c>
      <c r="H161" s="30">
        <v>13</v>
      </c>
      <c r="I161" s="33">
        <v>11.4</v>
      </c>
      <c r="J161" s="34">
        <v>250</v>
      </c>
      <c r="K161" s="30">
        <v>286.39999999999998</v>
      </c>
      <c r="L161" s="30">
        <v>20.2</v>
      </c>
      <c r="M161" s="30">
        <v>16.25</v>
      </c>
      <c r="N161" s="33">
        <v>14.27</v>
      </c>
    </row>
    <row r="162" spans="1:14" x14ac:dyDescent="0.25">
      <c r="A162" s="29"/>
      <c r="B162" s="30" t="s">
        <v>38</v>
      </c>
      <c r="C162" s="30" t="s">
        <v>162</v>
      </c>
      <c r="D162" s="35" t="s">
        <v>163</v>
      </c>
      <c r="E162" s="78">
        <v>240</v>
      </c>
      <c r="F162" s="30">
        <v>240</v>
      </c>
      <c r="G162" s="30">
        <v>6.4</v>
      </c>
      <c r="H162" s="30">
        <v>11.89</v>
      </c>
      <c r="I162" s="33">
        <v>24.98</v>
      </c>
      <c r="J162" s="34">
        <v>280</v>
      </c>
      <c r="K162" s="30">
        <v>280</v>
      </c>
      <c r="L162" s="30">
        <v>7.5</v>
      </c>
      <c r="M162" s="30">
        <v>13.87</v>
      </c>
      <c r="N162" s="33">
        <v>29.14</v>
      </c>
    </row>
    <row r="163" spans="1:14" x14ac:dyDescent="0.25">
      <c r="A163" s="29"/>
      <c r="B163" s="30" t="s">
        <v>44</v>
      </c>
      <c r="C163" s="30" t="s">
        <v>164</v>
      </c>
      <c r="D163" s="35" t="s">
        <v>165</v>
      </c>
      <c r="E163" s="78">
        <v>200</v>
      </c>
      <c r="F163" s="30">
        <v>97</v>
      </c>
      <c r="G163" s="30">
        <v>0.1</v>
      </c>
      <c r="H163" s="30">
        <v>0</v>
      </c>
      <c r="I163" s="33">
        <v>24.4</v>
      </c>
      <c r="J163" s="34">
        <v>200</v>
      </c>
      <c r="K163" s="30">
        <v>97</v>
      </c>
      <c r="L163" s="30">
        <v>0.1</v>
      </c>
      <c r="M163" s="30">
        <v>0</v>
      </c>
      <c r="N163" s="33">
        <v>24.4</v>
      </c>
    </row>
    <row r="164" spans="1:14" ht="30" x14ac:dyDescent="0.25">
      <c r="A164" s="29"/>
      <c r="B164" s="30" t="s">
        <v>47</v>
      </c>
      <c r="C164" s="23" t="s">
        <v>48</v>
      </c>
      <c r="D164" s="31" t="s">
        <v>49</v>
      </c>
      <c r="E164" s="32">
        <v>30</v>
      </c>
      <c r="F164" s="30">
        <v>64.3</v>
      </c>
      <c r="G164" s="30">
        <v>2.2000000000000002</v>
      </c>
      <c r="H164" s="30">
        <v>0.4</v>
      </c>
      <c r="I164" s="33">
        <v>11.13</v>
      </c>
      <c r="J164" s="34">
        <v>30</v>
      </c>
      <c r="K164" s="30">
        <v>64.3</v>
      </c>
      <c r="L164" s="30">
        <v>2.2000000000000002</v>
      </c>
      <c r="M164" s="30">
        <v>0.4</v>
      </c>
      <c r="N164" s="30">
        <v>11.13</v>
      </c>
    </row>
    <row r="165" spans="1:14" x14ac:dyDescent="0.25">
      <c r="A165" s="49"/>
      <c r="B165" s="50"/>
      <c r="C165" s="50"/>
      <c r="D165" s="51" t="s">
        <v>30</v>
      </c>
      <c r="E165" s="79">
        <f t="shared" ref="E165:N165" si="19">SUM(E160:E164)</f>
        <v>740</v>
      </c>
      <c r="F165" s="41">
        <f t="shared" si="19"/>
        <v>684.9</v>
      </c>
      <c r="G165" s="41">
        <f t="shared" si="19"/>
        <v>25.66</v>
      </c>
      <c r="H165" s="41">
        <f t="shared" si="19"/>
        <v>28.59</v>
      </c>
      <c r="I165" s="42">
        <f t="shared" si="19"/>
        <v>77.31</v>
      </c>
      <c r="J165" s="80">
        <f t="shared" si="19"/>
        <v>860</v>
      </c>
      <c r="K165" s="41">
        <f t="shared" si="19"/>
        <v>805.69999999999993</v>
      </c>
      <c r="L165" s="41">
        <f t="shared" si="19"/>
        <v>31.2</v>
      </c>
      <c r="M165" s="41">
        <f t="shared" si="19"/>
        <v>35.22</v>
      </c>
      <c r="N165" s="42">
        <f t="shared" si="19"/>
        <v>86.639999999999986</v>
      </c>
    </row>
    <row r="166" spans="1:14" ht="3" customHeight="1" x14ac:dyDescent="0.25"/>
    <row r="167" spans="1:14" s="82" customFormat="1" ht="12.75" customHeight="1" x14ac:dyDescent="0.2">
      <c r="A167" s="4" t="s">
        <v>166</v>
      </c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81"/>
    </row>
    <row r="168" spans="1:14" s="82" customFormat="1" ht="12.75" x14ac:dyDescent="0.2">
      <c r="A168" s="3" t="s">
        <v>167</v>
      </c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81"/>
      <c r="N168" s="81"/>
    </row>
    <row r="169" spans="1:14" s="82" customFormat="1" ht="15" customHeight="1" x14ac:dyDescent="0.2">
      <c r="A169" s="2" t="s">
        <v>168</v>
      </c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</row>
    <row r="170" spans="1:14" s="82" customFormat="1" ht="24.75" customHeight="1" x14ac:dyDescent="0.2">
      <c r="A170" s="2" t="s">
        <v>169</v>
      </c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</row>
    <row r="171" spans="1:14" s="82" customFormat="1" ht="15" customHeight="1" x14ac:dyDescent="0.2">
      <c r="A171" s="2" t="s">
        <v>170</v>
      </c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</row>
    <row r="172" spans="1:14" s="82" customFormat="1" ht="24" customHeight="1" x14ac:dyDescent="0.2">
      <c r="A172" s="4" t="s">
        <v>171</v>
      </c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</row>
    <row r="173" spans="1:14" s="82" customFormat="1" ht="21" customHeight="1" x14ac:dyDescent="0.2">
      <c r="A173" s="4" t="s">
        <v>172</v>
      </c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</row>
  </sheetData>
  <mergeCells count="51">
    <mergeCell ref="A169:N169"/>
    <mergeCell ref="A170:N170"/>
    <mergeCell ref="A171:N171"/>
    <mergeCell ref="A172:N172"/>
    <mergeCell ref="A173:N173"/>
    <mergeCell ref="B153:D153"/>
    <mergeCell ref="E153:I153"/>
    <mergeCell ref="J153:N153"/>
    <mergeCell ref="A167:M167"/>
    <mergeCell ref="A168:L168"/>
    <mergeCell ref="A135:C135"/>
    <mergeCell ref="B136:D136"/>
    <mergeCell ref="E136:I136"/>
    <mergeCell ref="J136:N136"/>
    <mergeCell ref="A152:C152"/>
    <mergeCell ref="B104:D104"/>
    <mergeCell ref="E104:I104"/>
    <mergeCell ref="J104:N104"/>
    <mergeCell ref="A119:C119"/>
    <mergeCell ref="B120:D120"/>
    <mergeCell ref="E120:I120"/>
    <mergeCell ref="J120:N120"/>
    <mergeCell ref="A87:C87"/>
    <mergeCell ref="B88:D88"/>
    <mergeCell ref="E88:I88"/>
    <mergeCell ref="J88:N88"/>
    <mergeCell ref="A103:C103"/>
    <mergeCell ref="A70:C70"/>
    <mergeCell ref="B71:D71"/>
    <mergeCell ref="E71:I71"/>
    <mergeCell ref="J71:N71"/>
    <mergeCell ref="A86:D86"/>
    <mergeCell ref="B40:D40"/>
    <mergeCell ref="E40:I40"/>
    <mergeCell ref="J40:N40"/>
    <mergeCell ref="A55:C55"/>
    <mergeCell ref="B56:D56"/>
    <mergeCell ref="E56:I56"/>
    <mergeCell ref="J56:N56"/>
    <mergeCell ref="A21:C21"/>
    <mergeCell ref="B22:D22"/>
    <mergeCell ref="E22:I22"/>
    <mergeCell ref="J22:N22"/>
    <mergeCell ref="A39:C39"/>
    <mergeCell ref="L1:N1"/>
    <mergeCell ref="B2:M2"/>
    <mergeCell ref="A4:D4"/>
    <mergeCell ref="A5:C5"/>
    <mergeCell ref="B6:D6"/>
    <mergeCell ref="E6:I6"/>
    <mergeCell ref="J6:N6"/>
  </mergeCells>
  <pageMargins left="0.31527777777777799" right="0.31527777777777799" top="0.27569444444444402" bottom="0.27569444444444402" header="0.51180555555555496" footer="0.51180555555555496"/>
  <pageSetup paperSize="9" scale="77" firstPageNumber="0" orientation="landscape" horizontalDpi="300" verticalDpi="300" r:id="rId1"/>
  <rowBreaks count="4" manualBreakCount="4">
    <brk id="37" max="16383" man="1"/>
    <brk id="69" max="16383" man="1"/>
    <brk id="102" max="16383" man="1"/>
    <brk id="13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5E0B4"/>
  </sheetPr>
  <dimension ref="A1:N174"/>
  <sheetViews>
    <sheetView view="pageBreakPreview" topLeftCell="A169" zoomScale="90" zoomScaleNormal="100" zoomScalePageLayoutView="90" workbookViewId="0">
      <selection activeCell="K159" sqref="K159"/>
    </sheetView>
  </sheetViews>
  <sheetFormatPr defaultColWidth="8.7109375" defaultRowHeight="15" x14ac:dyDescent="0.25"/>
  <cols>
    <col min="1" max="1" width="8.7109375" style="15"/>
    <col min="2" max="2" width="13.5703125" style="16" customWidth="1"/>
    <col min="3" max="3" width="9.28515625" style="16" customWidth="1"/>
    <col min="4" max="4" width="39.7109375" style="18" customWidth="1"/>
    <col min="5" max="5" width="9.5703125" style="83" customWidth="1"/>
    <col min="6" max="6" width="12.140625" style="83" customWidth="1"/>
    <col min="7" max="8" width="9.28515625" style="83" customWidth="1"/>
    <col min="9" max="9" width="10.7109375" style="83" customWidth="1"/>
    <col min="10" max="10" width="9.5703125" style="83" customWidth="1"/>
    <col min="11" max="11" width="13.7109375" style="83" customWidth="1"/>
    <col min="12" max="13" width="9.28515625" style="83" customWidth="1"/>
    <col min="14" max="14" width="10.7109375" style="83" customWidth="1"/>
  </cols>
  <sheetData>
    <row r="1" spans="1:14" s="87" customFormat="1" ht="15.75" x14ac:dyDescent="0.25">
      <c r="A1" s="84"/>
      <c r="B1" s="85"/>
      <c r="C1" s="85"/>
      <c r="D1" s="85"/>
      <c r="E1" s="86"/>
      <c r="F1" s="86"/>
      <c r="G1" s="86"/>
      <c r="H1" s="86"/>
      <c r="I1" s="86"/>
      <c r="J1" s="86"/>
      <c r="K1" s="86"/>
      <c r="L1" s="14" t="s">
        <v>173</v>
      </c>
      <c r="M1" s="14"/>
      <c r="N1" s="14"/>
    </row>
    <row r="2" spans="1:14" s="87" customFormat="1" ht="6" customHeight="1" x14ac:dyDescent="0.25">
      <c r="A2" s="84"/>
      <c r="B2" s="85"/>
      <c r="C2" s="85"/>
      <c r="D2" s="85"/>
      <c r="E2" s="86"/>
      <c r="F2" s="86"/>
      <c r="G2" s="86"/>
      <c r="H2" s="86"/>
      <c r="I2" s="86"/>
      <c r="J2" s="86"/>
      <c r="K2" s="86"/>
      <c r="L2" s="86"/>
      <c r="M2" s="86"/>
      <c r="N2" s="86"/>
    </row>
    <row r="3" spans="1:14" s="87" customFormat="1" ht="18.75" x14ac:dyDescent="0.25">
      <c r="A3" s="84"/>
      <c r="B3" s="13" t="s">
        <v>174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86"/>
    </row>
    <row r="4" spans="1:14" ht="7.5" customHeight="1" x14ac:dyDescent="0.25"/>
    <row r="5" spans="1:14" x14ac:dyDescent="0.25">
      <c r="A5" s="1" t="s">
        <v>2</v>
      </c>
      <c r="B5" s="1"/>
      <c r="C5" s="1"/>
      <c r="D5" s="1"/>
    </row>
    <row r="6" spans="1:14" x14ac:dyDescent="0.25">
      <c r="A6" s="135" t="s">
        <v>175</v>
      </c>
      <c r="B6" s="135"/>
      <c r="C6" s="135"/>
      <c r="E6" s="88"/>
      <c r="F6" s="88"/>
      <c r="G6" s="88"/>
      <c r="H6" s="88"/>
      <c r="I6" s="88"/>
    </row>
    <row r="7" spans="1:14" x14ac:dyDescent="0.25">
      <c r="A7" s="19" t="s">
        <v>4</v>
      </c>
      <c r="B7" s="11" t="s">
        <v>5</v>
      </c>
      <c r="C7" s="11"/>
      <c r="D7" s="11"/>
      <c r="E7" s="136" t="s">
        <v>6</v>
      </c>
      <c r="F7" s="136"/>
      <c r="G7" s="136"/>
      <c r="H7" s="136"/>
      <c r="I7" s="136"/>
      <c r="J7" s="10" t="s">
        <v>7</v>
      </c>
      <c r="K7" s="10"/>
      <c r="L7" s="10"/>
      <c r="M7" s="10"/>
      <c r="N7" s="10"/>
    </row>
    <row r="8" spans="1:14" ht="27.75" customHeight="1" x14ac:dyDescent="0.25">
      <c r="A8" s="19" t="s">
        <v>8</v>
      </c>
      <c r="B8" s="89" t="s">
        <v>9</v>
      </c>
      <c r="C8" s="19" t="s">
        <v>10</v>
      </c>
      <c r="D8" s="21" t="s">
        <v>11</v>
      </c>
      <c r="E8" s="19" t="s">
        <v>12</v>
      </c>
      <c r="F8" s="19" t="s">
        <v>176</v>
      </c>
      <c r="G8" s="20" t="s">
        <v>14</v>
      </c>
      <c r="H8" s="19" t="s">
        <v>15</v>
      </c>
      <c r="I8" s="21" t="s">
        <v>16</v>
      </c>
      <c r="J8" s="21" t="s">
        <v>12</v>
      </c>
      <c r="K8" s="19" t="s">
        <v>176</v>
      </c>
      <c r="L8" s="20" t="s">
        <v>14</v>
      </c>
      <c r="M8" s="19" t="s">
        <v>15</v>
      </c>
      <c r="N8" s="21" t="s">
        <v>16</v>
      </c>
    </row>
    <row r="9" spans="1:14" ht="35.25" customHeight="1" x14ac:dyDescent="0.25">
      <c r="A9" s="22" t="s">
        <v>17</v>
      </c>
      <c r="B9" s="23" t="s">
        <v>18</v>
      </c>
      <c r="C9" s="23" t="s">
        <v>177</v>
      </c>
      <c r="D9" s="24" t="s">
        <v>178</v>
      </c>
      <c r="E9" s="25">
        <v>185</v>
      </c>
      <c r="F9" s="26">
        <v>221</v>
      </c>
      <c r="G9" s="26">
        <v>5.9</v>
      </c>
      <c r="H9" s="26">
        <v>6.4</v>
      </c>
      <c r="I9" s="27">
        <v>36.9</v>
      </c>
      <c r="J9" s="28">
        <v>260</v>
      </c>
      <c r="K9" s="26">
        <v>307</v>
      </c>
      <c r="L9" s="26">
        <v>8.1999999999999993</v>
      </c>
      <c r="M9" s="26">
        <v>8.8000000000000007</v>
      </c>
      <c r="N9" s="27">
        <v>51.3</v>
      </c>
    </row>
    <row r="10" spans="1:14" ht="45" x14ac:dyDescent="0.25">
      <c r="A10" s="29"/>
      <c r="B10" s="30" t="s">
        <v>21</v>
      </c>
      <c r="C10" s="30" t="s">
        <v>22</v>
      </c>
      <c r="D10" s="31" t="s">
        <v>179</v>
      </c>
      <c r="E10" s="32">
        <v>35</v>
      </c>
      <c r="F10" s="30">
        <v>146</v>
      </c>
      <c r="G10" s="30">
        <v>5</v>
      </c>
      <c r="H10" s="30">
        <v>7.1</v>
      </c>
      <c r="I10" s="33">
        <v>14.5</v>
      </c>
      <c r="J10" s="34">
        <v>55</v>
      </c>
      <c r="K10" s="30">
        <v>201</v>
      </c>
      <c r="L10" s="30">
        <v>6.4</v>
      </c>
      <c r="M10" s="30">
        <v>12.5</v>
      </c>
      <c r="N10" s="30">
        <v>14.6</v>
      </c>
    </row>
    <row r="11" spans="1:14" x14ac:dyDescent="0.25">
      <c r="A11" s="29"/>
      <c r="B11" s="30" t="s">
        <v>24</v>
      </c>
      <c r="C11" s="30" t="s">
        <v>25</v>
      </c>
      <c r="D11" s="35" t="s">
        <v>26</v>
      </c>
      <c r="E11" s="36">
        <v>200</v>
      </c>
      <c r="F11" s="30">
        <v>36</v>
      </c>
      <c r="G11" s="30">
        <v>0.2</v>
      </c>
      <c r="H11" s="30">
        <v>0</v>
      </c>
      <c r="I11" s="33">
        <v>9.1</v>
      </c>
      <c r="J11" s="37">
        <v>200</v>
      </c>
      <c r="K11" s="30">
        <v>36</v>
      </c>
      <c r="L11" s="30">
        <v>0.2</v>
      </c>
      <c r="M11" s="30">
        <v>0</v>
      </c>
      <c r="N11" s="33">
        <v>9.1</v>
      </c>
    </row>
    <row r="12" spans="1:14" ht="16.5" customHeight="1" x14ac:dyDescent="0.25">
      <c r="A12" s="29"/>
      <c r="B12" s="30" t="s">
        <v>55</v>
      </c>
      <c r="C12" s="30" t="s">
        <v>180</v>
      </c>
      <c r="D12" s="35" t="s">
        <v>29</v>
      </c>
      <c r="E12" s="32">
        <v>170</v>
      </c>
      <c r="F12" s="30">
        <v>207</v>
      </c>
      <c r="G12" s="30">
        <v>0.6</v>
      </c>
      <c r="H12" s="30">
        <v>0.6</v>
      </c>
      <c r="I12" s="33">
        <v>49.9</v>
      </c>
      <c r="J12" s="34">
        <v>170</v>
      </c>
      <c r="K12" s="30">
        <v>207</v>
      </c>
      <c r="L12" s="30">
        <v>0.6</v>
      </c>
      <c r="M12" s="30">
        <v>0.6</v>
      </c>
      <c r="N12" s="30">
        <v>49.9</v>
      </c>
    </row>
    <row r="13" spans="1:14" x14ac:dyDescent="0.25">
      <c r="A13" s="29"/>
      <c r="B13" s="30"/>
      <c r="C13" s="30"/>
      <c r="D13" s="39" t="s">
        <v>30</v>
      </c>
      <c r="E13" s="40">
        <f t="shared" ref="E13:N13" si="0">SUM(E9:E12)</f>
        <v>590</v>
      </c>
      <c r="F13" s="41">
        <f t="shared" si="0"/>
        <v>610</v>
      </c>
      <c r="G13" s="41">
        <f t="shared" si="0"/>
        <v>11.7</v>
      </c>
      <c r="H13" s="41">
        <f t="shared" si="0"/>
        <v>14.1</v>
      </c>
      <c r="I13" s="42">
        <f t="shared" si="0"/>
        <v>110.4</v>
      </c>
      <c r="J13" s="43">
        <f t="shared" si="0"/>
        <v>685</v>
      </c>
      <c r="K13" s="41">
        <f t="shared" si="0"/>
        <v>751</v>
      </c>
      <c r="L13" s="41">
        <f t="shared" si="0"/>
        <v>15.399999999999999</v>
      </c>
      <c r="M13" s="41">
        <f t="shared" si="0"/>
        <v>21.900000000000002</v>
      </c>
      <c r="N13" s="42">
        <f t="shared" si="0"/>
        <v>124.89999999999998</v>
      </c>
    </row>
    <row r="14" spans="1:14" x14ac:dyDescent="0.25">
      <c r="A14" s="44" t="s">
        <v>31</v>
      </c>
      <c r="B14" s="30" t="s">
        <v>32</v>
      </c>
      <c r="C14" s="30" t="s">
        <v>103</v>
      </c>
      <c r="D14" s="35" t="s">
        <v>104</v>
      </c>
      <c r="E14" s="25">
        <v>60</v>
      </c>
      <c r="F14" s="26">
        <v>54</v>
      </c>
      <c r="G14" s="26">
        <v>0.9</v>
      </c>
      <c r="H14" s="26">
        <v>4</v>
      </c>
      <c r="I14" s="27">
        <v>2.8</v>
      </c>
      <c r="J14" s="28">
        <v>100</v>
      </c>
      <c r="K14" s="26">
        <v>89</v>
      </c>
      <c r="L14" s="26">
        <v>1.6</v>
      </c>
      <c r="M14" s="26">
        <v>6.7</v>
      </c>
      <c r="N14" s="27">
        <v>4.7</v>
      </c>
    </row>
    <row r="15" spans="1:14" ht="18" customHeight="1" x14ac:dyDescent="0.25">
      <c r="A15" s="29"/>
      <c r="B15" s="30" t="s">
        <v>35</v>
      </c>
      <c r="C15" s="30" t="s">
        <v>181</v>
      </c>
      <c r="D15" s="35" t="s">
        <v>182</v>
      </c>
      <c r="E15" s="32">
        <v>200</v>
      </c>
      <c r="F15" s="30">
        <v>88.8</v>
      </c>
      <c r="G15" s="30">
        <v>1.6</v>
      </c>
      <c r="H15" s="30">
        <v>4.32</v>
      </c>
      <c r="I15" s="33">
        <v>13.6</v>
      </c>
      <c r="J15" s="34">
        <v>250</v>
      </c>
      <c r="K15" s="30">
        <v>111</v>
      </c>
      <c r="L15" s="30">
        <v>2</v>
      </c>
      <c r="M15" s="30">
        <v>5.4</v>
      </c>
      <c r="N15" s="33">
        <v>12.8</v>
      </c>
    </row>
    <row r="16" spans="1:14" x14ac:dyDescent="0.25">
      <c r="A16" s="29"/>
      <c r="B16" s="30" t="s">
        <v>38</v>
      </c>
      <c r="C16" s="30" t="s">
        <v>183</v>
      </c>
      <c r="D16" s="31" t="s">
        <v>184</v>
      </c>
      <c r="E16" s="32">
        <v>90</v>
      </c>
      <c r="F16" s="47">
        <v>230</v>
      </c>
      <c r="G16" s="47">
        <v>12.7</v>
      </c>
      <c r="H16" s="47">
        <v>14.8</v>
      </c>
      <c r="I16" s="48">
        <v>10.6</v>
      </c>
      <c r="J16" s="34">
        <v>100</v>
      </c>
      <c r="K16" s="47">
        <v>256</v>
      </c>
      <c r="L16" s="47">
        <v>14.1</v>
      </c>
      <c r="M16" s="47">
        <v>16.399999999999999</v>
      </c>
      <c r="N16" s="48">
        <v>11.7</v>
      </c>
    </row>
    <row r="17" spans="1:14" x14ac:dyDescent="0.25">
      <c r="A17" s="29"/>
      <c r="B17" s="30" t="s">
        <v>41</v>
      </c>
      <c r="C17" s="30" t="s">
        <v>185</v>
      </c>
      <c r="D17" s="35" t="s">
        <v>186</v>
      </c>
      <c r="E17" s="32">
        <v>185</v>
      </c>
      <c r="F17" s="47">
        <v>224</v>
      </c>
      <c r="G17" s="47">
        <v>3.8</v>
      </c>
      <c r="H17" s="47">
        <v>13.2</v>
      </c>
      <c r="I17" s="48">
        <v>20.5</v>
      </c>
      <c r="J17" s="34">
        <v>185</v>
      </c>
      <c r="K17" s="47">
        <v>224</v>
      </c>
      <c r="L17" s="47">
        <v>3.8</v>
      </c>
      <c r="M17" s="47">
        <v>13.2</v>
      </c>
      <c r="N17" s="48">
        <v>20.5</v>
      </c>
    </row>
    <row r="18" spans="1:14" x14ac:dyDescent="0.25">
      <c r="A18" s="29"/>
      <c r="B18" s="30" t="s">
        <v>44</v>
      </c>
      <c r="C18" s="30" t="s">
        <v>68</v>
      </c>
      <c r="D18" s="35" t="s">
        <v>69</v>
      </c>
      <c r="E18" s="32">
        <v>200</v>
      </c>
      <c r="F18" s="47">
        <v>54</v>
      </c>
      <c r="G18" s="47">
        <v>0.6</v>
      </c>
      <c r="H18" s="47">
        <v>0.1</v>
      </c>
      <c r="I18" s="48">
        <v>12.8</v>
      </c>
      <c r="J18" s="34">
        <v>200</v>
      </c>
      <c r="K18" s="47">
        <v>54</v>
      </c>
      <c r="L18" s="47">
        <v>0.6</v>
      </c>
      <c r="M18" s="47">
        <v>0.1</v>
      </c>
      <c r="N18" s="48">
        <v>12.8</v>
      </c>
    </row>
    <row r="19" spans="1:14" ht="18.75" customHeight="1" x14ac:dyDescent="0.25">
      <c r="A19" s="29"/>
      <c r="B19" s="30" t="s">
        <v>47</v>
      </c>
      <c r="C19" s="30" t="s">
        <v>48</v>
      </c>
      <c r="D19" s="35" t="s">
        <v>187</v>
      </c>
      <c r="E19" s="32">
        <v>30</v>
      </c>
      <c r="F19" s="30">
        <v>64.3</v>
      </c>
      <c r="G19" s="30">
        <v>2.2000000000000002</v>
      </c>
      <c r="H19" s="30">
        <v>0.4</v>
      </c>
      <c r="I19" s="33">
        <v>11.13</v>
      </c>
      <c r="J19" s="34">
        <v>30</v>
      </c>
      <c r="K19" s="30">
        <v>64.3</v>
      </c>
      <c r="L19" s="30">
        <v>2.2000000000000002</v>
      </c>
      <c r="M19" s="30">
        <v>0.4</v>
      </c>
      <c r="N19" s="30">
        <v>11.13</v>
      </c>
    </row>
    <row r="20" spans="1:14" x14ac:dyDescent="0.25">
      <c r="A20" s="49"/>
      <c r="B20" s="50"/>
      <c r="C20" s="50"/>
      <c r="D20" s="73" t="s">
        <v>30</v>
      </c>
      <c r="E20" s="90">
        <f t="shared" ref="E20:N20" si="1">SUM(E14:E19)</f>
        <v>765</v>
      </c>
      <c r="F20" s="41">
        <f t="shared" si="1"/>
        <v>715.09999999999991</v>
      </c>
      <c r="G20" s="41">
        <f t="shared" si="1"/>
        <v>21.8</v>
      </c>
      <c r="H20" s="41">
        <f t="shared" si="1"/>
        <v>36.82</v>
      </c>
      <c r="I20" s="42">
        <f t="shared" si="1"/>
        <v>71.429999999999993</v>
      </c>
      <c r="J20" s="43">
        <f t="shared" si="1"/>
        <v>865</v>
      </c>
      <c r="K20" s="41">
        <f t="shared" si="1"/>
        <v>798.3</v>
      </c>
      <c r="L20" s="41">
        <f t="shared" si="1"/>
        <v>24.3</v>
      </c>
      <c r="M20" s="41">
        <f t="shared" si="1"/>
        <v>42.2</v>
      </c>
      <c r="N20" s="42">
        <f t="shared" si="1"/>
        <v>73.63</v>
      </c>
    </row>
    <row r="21" spans="1:14" ht="6" customHeight="1" x14ac:dyDescent="0.25"/>
    <row r="22" spans="1:14" x14ac:dyDescent="0.25">
      <c r="A22" s="135" t="s">
        <v>50</v>
      </c>
      <c r="B22" s="135"/>
      <c r="C22" s="135"/>
      <c r="E22" s="88"/>
      <c r="F22" s="88"/>
      <c r="G22" s="88"/>
      <c r="H22" s="88"/>
      <c r="I22" s="88"/>
    </row>
    <row r="23" spans="1:14" x14ac:dyDescent="0.25">
      <c r="A23" s="19" t="s">
        <v>4</v>
      </c>
      <c r="B23" s="11" t="s">
        <v>5</v>
      </c>
      <c r="C23" s="11"/>
      <c r="D23" s="11"/>
      <c r="E23" s="10" t="s">
        <v>6</v>
      </c>
      <c r="F23" s="10"/>
      <c r="G23" s="10"/>
      <c r="H23" s="10"/>
      <c r="I23" s="10"/>
      <c r="J23" s="10" t="s">
        <v>7</v>
      </c>
      <c r="K23" s="10"/>
      <c r="L23" s="10"/>
      <c r="M23" s="10"/>
      <c r="N23" s="10"/>
    </row>
    <row r="24" spans="1:14" ht="30" x14ac:dyDescent="0.25">
      <c r="A24" s="19" t="s">
        <v>8</v>
      </c>
      <c r="B24" s="89" t="s">
        <v>9</v>
      </c>
      <c r="C24" s="19" t="s">
        <v>10</v>
      </c>
      <c r="D24" s="21" t="s">
        <v>11</v>
      </c>
      <c r="E24" s="19" t="s">
        <v>12</v>
      </c>
      <c r="F24" s="19" t="s">
        <v>176</v>
      </c>
      <c r="G24" s="20" t="s">
        <v>14</v>
      </c>
      <c r="H24" s="19" t="s">
        <v>15</v>
      </c>
      <c r="I24" s="21" t="s">
        <v>16</v>
      </c>
      <c r="J24" s="21" t="s">
        <v>12</v>
      </c>
      <c r="K24" s="19" t="s">
        <v>176</v>
      </c>
      <c r="L24" s="20" t="s">
        <v>14</v>
      </c>
      <c r="M24" s="19" t="s">
        <v>15</v>
      </c>
      <c r="N24" s="21" t="s">
        <v>16</v>
      </c>
    </row>
    <row r="25" spans="1:14" ht="29.25" customHeight="1" x14ac:dyDescent="0.25">
      <c r="A25" s="22" t="s">
        <v>17</v>
      </c>
      <c r="B25" s="23" t="s">
        <v>18</v>
      </c>
      <c r="C25" s="23" t="s">
        <v>188</v>
      </c>
      <c r="D25" s="24" t="s">
        <v>189</v>
      </c>
      <c r="E25" s="25">
        <v>185</v>
      </c>
      <c r="F25" s="26">
        <v>332</v>
      </c>
      <c r="G25" s="26">
        <v>9</v>
      </c>
      <c r="H25" s="26">
        <v>15.9</v>
      </c>
      <c r="I25" s="27">
        <v>36.700000000000003</v>
      </c>
      <c r="J25" s="28">
        <v>260</v>
      </c>
      <c r="K25" s="26">
        <v>483</v>
      </c>
      <c r="L25" s="26">
        <v>12.6</v>
      </c>
      <c r="M25" s="26">
        <v>24.5</v>
      </c>
      <c r="N25" s="27">
        <v>51</v>
      </c>
    </row>
    <row r="26" spans="1:14" ht="45" x14ac:dyDescent="0.25">
      <c r="A26" s="29"/>
      <c r="B26" s="30" t="s">
        <v>21</v>
      </c>
      <c r="C26" s="30" t="s">
        <v>22</v>
      </c>
      <c r="D26" s="31" t="s">
        <v>179</v>
      </c>
      <c r="E26" s="32">
        <v>35</v>
      </c>
      <c r="F26" s="30">
        <v>146</v>
      </c>
      <c r="G26" s="30">
        <v>5</v>
      </c>
      <c r="H26" s="30">
        <v>7.1</v>
      </c>
      <c r="I26" s="33">
        <v>14.5</v>
      </c>
      <c r="J26" s="34">
        <v>55</v>
      </c>
      <c r="K26" s="30">
        <v>201</v>
      </c>
      <c r="L26" s="30">
        <v>6.4</v>
      </c>
      <c r="M26" s="30">
        <v>12.5</v>
      </c>
      <c r="N26" s="30">
        <v>14.6</v>
      </c>
    </row>
    <row r="27" spans="1:14" x14ac:dyDescent="0.25">
      <c r="A27" s="29"/>
      <c r="B27" s="30" t="s">
        <v>24</v>
      </c>
      <c r="C27" s="30" t="s">
        <v>25</v>
      </c>
      <c r="D27" s="35" t="s">
        <v>26</v>
      </c>
      <c r="E27" s="36">
        <v>200</v>
      </c>
      <c r="F27" s="30">
        <v>36</v>
      </c>
      <c r="G27" s="30">
        <v>0.2</v>
      </c>
      <c r="H27" s="30">
        <v>0</v>
      </c>
      <c r="I27" s="33">
        <v>9.1</v>
      </c>
      <c r="J27" s="37">
        <v>200</v>
      </c>
      <c r="K27" s="30">
        <v>36</v>
      </c>
      <c r="L27" s="30">
        <v>0.2</v>
      </c>
      <c r="M27" s="30">
        <v>0</v>
      </c>
      <c r="N27" s="33">
        <v>9.1</v>
      </c>
    </row>
    <row r="28" spans="1:14" x14ac:dyDescent="0.25">
      <c r="A28" s="29"/>
      <c r="B28" s="30" t="s">
        <v>55</v>
      </c>
      <c r="C28" s="30"/>
      <c r="D28" s="35" t="s">
        <v>190</v>
      </c>
      <c r="E28" s="32">
        <v>130</v>
      </c>
      <c r="F28" s="30">
        <v>61.1</v>
      </c>
      <c r="G28" s="30">
        <v>0.5</v>
      </c>
      <c r="H28" s="30">
        <v>0.5</v>
      </c>
      <c r="I28" s="33">
        <v>12.7</v>
      </c>
      <c r="J28" s="34">
        <v>130</v>
      </c>
      <c r="K28" s="30">
        <v>61.1</v>
      </c>
      <c r="L28" s="30">
        <v>0.5</v>
      </c>
      <c r="M28" s="30">
        <v>0.5</v>
      </c>
      <c r="N28" s="71">
        <v>12.7</v>
      </c>
    </row>
    <row r="29" spans="1:14" x14ac:dyDescent="0.25">
      <c r="A29" s="29"/>
      <c r="B29" s="30"/>
      <c r="C29" s="30"/>
      <c r="D29" s="39" t="s">
        <v>30</v>
      </c>
      <c r="E29" s="40">
        <f t="shared" ref="E29:N29" si="2">SUM(E25:E28)</f>
        <v>550</v>
      </c>
      <c r="F29" s="41">
        <f t="shared" si="2"/>
        <v>575.1</v>
      </c>
      <c r="G29" s="41">
        <f t="shared" si="2"/>
        <v>14.7</v>
      </c>
      <c r="H29" s="41">
        <f t="shared" si="2"/>
        <v>23.5</v>
      </c>
      <c r="I29" s="42">
        <f t="shared" si="2"/>
        <v>73</v>
      </c>
      <c r="J29" s="43">
        <f t="shared" si="2"/>
        <v>645</v>
      </c>
      <c r="K29" s="41">
        <f t="shared" si="2"/>
        <v>781.1</v>
      </c>
      <c r="L29" s="41">
        <f t="shared" si="2"/>
        <v>19.7</v>
      </c>
      <c r="M29" s="41">
        <f t="shared" si="2"/>
        <v>37.5</v>
      </c>
      <c r="N29" s="42">
        <f t="shared" si="2"/>
        <v>87.399999999999991</v>
      </c>
    </row>
    <row r="30" spans="1:14" ht="27.75" customHeight="1" x14ac:dyDescent="0.25">
      <c r="A30" s="44" t="s">
        <v>31</v>
      </c>
      <c r="B30" s="30" t="s">
        <v>32</v>
      </c>
      <c r="C30" s="30" t="s">
        <v>191</v>
      </c>
      <c r="D30" s="31" t="s">
        <v>192</v>
      </c>
      <c r="E30" s="25">
        <v>60</v>
      </c>
      <c r="F30" s="26">
        <v>49</v>
      </c>
      <c r="G30" s="26">
        <v>0.7</v>
      </c>
      <c r="H30" s="26">
        <v>3</v>
      </c>
      <c r="I30" s="27">
        <v>4.2</v>
      </c>
      <c r="J30" s="28">
        <v>100</v>
      </c>
      <c r="K30" s="26">
        <v>82</v>
      </c>
      <c r="L30" s="26">
        <v>1.2</v>
      </c>
      <c r="M30" s="26">
        <v>5.0999999999999996</v>
      </c>
      <c r="N30" s="27">
        <v>7</v>
      </c>
    </row>
    <row r="31" spans="1:14" x14ac:dyDescent="0.25">
      <c r="A31" s="29"/>
      <c r="B31" s="30" t="s">
        <v>35</v>
      </c>
      <c r="C31" s="30" t="s">
        <v>129</v>
      </c>
      <c r="D31" s="35" t="s">
        <v>193</v>
      </c>
      <c r="E31" s="32">
        <v>200</v>
      </c>
      <c r="F31" s="30">
        <v>76.8</v>
      </c>
      <c r="G31" s="30">
        <v>1.6</v>
      </c>
      <c r="H31" s="30">
        <v>4.32</v>
      </c>
      <c r="I31" s="33">
        <v>7.04</v>
      </c>
      <c r="J31" s="34">
        <v>250</v>
      </c>
      <c r="K31" s="30">
        <v>96</v>
      </c>
      <c r="L31" s="30">
        <v>2</v>
      </c>
      <c r="M31" s="30">
        <v>5.4</v>
      </c>
      <c r="N31" s="33">
        <v>8.8000000000000007</v>
      </c>
    </row>
    <row r="32" spans="1:14" x14ac:dyDescent="0.25">
      <c r="A32" s="29"/>
      <c r="B32" s="30" t="s">
        <v>38</v>
      </c>
      <c r="C32" s="30" t="s">
        <v>194</v>
      </c>
      <c r="D32" s="35" t="s">
        <v>195</v>
      </c>
      <c r="E32" s="32">
        <v>90</v>
      </c>
      <c r="F32" s="30">
        <v>140</v>
      </c>
      <c r="G32" s="30">
        <v>12.4</v>
      </c>
      <c r="H32" s="30">
        <v>8.9</v>
      </c>
      <c r="I32" s="33">
        <v>2.2999999999999998</v>
      </c>
      <c r="J32" s="34">
        <v>100</v>
      </c>
      <c r="K32" s="30">
        <v>155.5</v>
      </c>
      <c r="L32" s="30">
        <v>13.7</v>
      </c>
      <c r="M32" s="30">
        <v>9.8000000000000007</v>
      </c>
      <c r="N32" s="33">
        <v>2.5</v>
      </c>
    </row>
    <row r="33" spans="1:14" x14ac:dyDescent="0.25">
      <c r="A33" s="29"/>
      <c r="B33" s="30" t="s">
        <v>41</v>
      </c>
      <c r="C33" s="30" t="s">
        <v>196</v>
      </c>
      <c r="D33" s="35" t="s">
        <v>110</v>
      </c>
      <c r="E33" s="32">
        <v>185</v>
      </c>
      <c r="F33" s="30">
        <v>312</v>
      </c>
      <c r="G33" s="30">
        <v>10.6</v>
      </c>
      <c r="H33" s="30">
        <v>6.8</v>
      </c>
      <c r="I33" s="33">
        <v>46.3</v>
      </c>
      <c r="J33" s="34">
        <v>185</v>
      </c>
      <c r="K33" s="30">
        <v>312</v>
      </c>
      <c r="L33" s="30">
        <v>10.6</v>
      </c>
      <c r="M33" s="30">
        <v>6.8</v>
      </c>
      <c r="N33" s="33">
        <v>46.3</v>
      </c>
    </row>
    <row r="34" spans="1:14" x14ac:dyDescent="0.25">
      <c r="A34" s="29"/>
      <c r="B34" s="30" t="s">
        <v>44</v>
      </c>
      <c r="C34" s="30" t="s">
        <v>197</v>
      </c>
      <c r="D34" s="35" t="s">
        <v>198</v>
      </c>
      <c r="E34" s="32">
        <v>200</v>
      </c>
      <c r="F34" s="30">
        <v>127</v>
      </c>
      <c r="G34" s="30">
        <v>1.2</v>
      </c>
      <c r="H34" s="30">
        <v>0.1</v>
      </c>
      <c r="I34" s="33">
        <v>29.5</v>
      </c>
      <c r="J34" s="34">
        <v>200</v>
      </c>
      <c r="K34" s="30">
        <v>127</v>
      </c>
      <c r="L34" s="30">
        <v>1.2</v>
      </c>
      <c r="M34" s="30">
        <v>0.1</v>
      </c>
      <c r="N34" s="33">
        <v>29.5</v>
      </c>
    </row>
    <row r="35" spans="1:14" x14ac:dyDescent="0.25">
      <c r="A35" s="29"/>
      <c r="B35" s="30" t="s">
        <v>47</v>
      </c>
      <c r="C35" s="30" t="s">
        <v>48</v>
      </c>
      <c r="D35" s="35" t="s">
        <v>187</v>
      </c>
      <c r="E35" s="32">
        <v>30</v>
      </c>
      <c r="F35" s="30">
        <v>64.3</v>
      </c>
      <c r="G35" s="30">
        <v>2.2000000000000002</v>
      </c>
      <c r="H35" s="30">
        <v>0.4</v>
      </c>
      <c r="I35" s="33">
        <v>11.13</v>
      </c>
      <c r="J35" s="34">
        <v>30</v>
      </c>
      <c r="K35" s="30">
        <v>64.3</v>
      </c>
      <c r="L35" s="30">
        <v>2.2000000000000002</v>
      </c>
      <c r="M35" s="30">
        <v>0.4</v>
      </c>
      <c r="N35" s="30">
        <v>11.13</v>
      </c>
    </row>
    <row r="36" spans="1:14" x14ac:dyDescent="0.25">
      <c r="A36" s="49"/>
      <c r="B36" s="50"/>
      <c r="C36" s="50"/>
      <c r="D36" s="51" t="s">
        <v>30</v>
      </c>
      <c r="E36" s="40">
        <f t="shared" ref="E36:N36" si="3">SUM(E30:E35)</f>
        <v>765</v>
      </c>
      <c r="F36" s="41">
        <f t="shared" si="3"/>
        <v>769.09999999999991</v>
      </c>
      <c r="G36" s="41">
        <f t="shared" si="3"/>
        <v>28.699999999999996</v>
      </c>
      <c r="H36" s="41">
        <f t="shared" si="3"/>
        <v>23.52</v>
      </c>
      <c r="I36" s="42">
        <f t="shared" si="3"/>
        <v>100.47</v>
      </c>
      <c r="J36" s="43">
        <f t="shared" si="3"/>
        <v>865</v>
      </c>
      <c r="K36" s="41">
        <f t="shared" si="3"/>
        <v>836.8</v>
      </c>
      <c r="L36" s="41">
        <f t="shared" si="3"/>
        <v>30.9</v>
      </c>
      <c r="M36" s="41">
        <f t="shared" si="3"/>
        <v>27.6</v>
      </c>
      <c r="N36" s="42">
        <f t="shared" si="3"/>
        <v>105.22999999999999</v>
      </c>
    </row>
    <row r="38" spans="1:14" x14ac:dyDescent="0.25">
      <c r="A38" s="135" t="s">
        <v>70</v>
      </c>
      <c r="B38" s="135"/>
      <c r="C38" s="135"/>
      <c r="E38" s="88"/>
      <c r="F38" s="88"/>
      <c r="G38" s="88"/>
      <c r="H38" s="88"/>
      <c r="I38" s="88"/>
    </row>
    <row r="39" spans="1:14" x14ac:dyDescent="0.25">
      <c r="A39" s="19" t="s">
        <v>4</v>
      </c>
      <c r="B39" s="11" t="s">
        <v>5</v>
      </c>
      <c r="C39" s="11"/>
      <c r="D39" s="11"/>
      <c r="E39" s="10" t="s">
        <v>6</v>
      </c>
      <c r="F39" s="10"/>
      <c r="G39" s="10"/>
      <c r="H39" s="10"/>
      <c r="I39" s="10"/>
      <c r="J39" s="10" t="s">
        <v>7</v>
      </c>
      <c r="K39" s="10"/>
      <c r="L39" s="10"/>
      <c r="M39" s="10"/>
      <c r="N39" s="10"/>
    </row>
    <row r="40" spans="1:14" ht="30" x14ac:dyDescent="0.25">
      <c r="A40" s="19" t="s">
        <v>8</v>
      </c>
      <c r="B40" s="89" t="s">
        <v>9</v>
      </c>
      <c r="C40" s="19" t="s">
        <v>10</v>
      </c>
      <c r="D40" s="21" t="s">
        <v>11</v>
      </c>
      <c r="E40" s="19" t="s">
        <v>12</v>
      </c>
      <c r="F40" s="19" t="s">
        <v>176</v>
      </c>
      <c r="G40" s="20" t="s">
        <v>14</v>
      </c>
      <c r="H40" s="19" t="s">
        <v>15</v>
      </c>
      <c r="I40" s="21" t="s">
        <v>16</v>
      </c>
      <c r="J40" s="21" t="s">
        <v>12</v>
      </c>
      <c r="K40" s="19" t="s">
        <v>176</v>
      </c>
      <c r="L40" s="20" t="s">
        <v>14</v>
      </c>
      <c r="M40" s="19" t="s">
        <v>15</v>
      </c>
      <c r="N40" s="21" t="s">
        <v>16</v>
      </c>
    </row>
    <row r="41" spans="1:14" ht="28.5" x14ac:dyDescent="0.25">
      <c r="A41" s="22" t="s">
        <v>17</v>
      </c>
      <c r="B41" s="23" t="s">
        <v>18</v>
      </c>
      <c r="C41" s="30" t="s">
        <v>199</v>
      </c>
      <c r="D41" s="35" t="s">
        <v>200</v>
      </c>
      <c r="E41" s="32">
        <v>90</v>
      </c>
      <c r="F41" s="30">
        <v>134</v>
      </c>
      <c r="G41" s="30">
        <v>8.8000000000000007</v>
      </c>
      <c r="H41" s="30">
        <v>7.3</v>
      </c>
      <c r="I41" s="33">
        <v>8</v>
      </c>
      <c r="J41" s="32">
        <v>100</v>
      </c>
      <c r="K41" s="30">
        <v>148.80000000000001</v>
      </c>
      <c r="L41" s="30">
        <v>9.6999999999999993</v>
      </c>
      <c r="M41" s="30">
        <v>8.1</v>
      </c>
      <c r="N41" s="33">
        <v>8.8000000000000007</v>
      </c>
    </row>
    <row r="42" spans="1:14" x14ac:dyDescent="0.25">
      <c r="A42" s="29"/>
      <c r="B42" s="30" t="s">
        <v>41</v>
      </c>
      <c r="C42" s="30" t="s">
        <v>201</v>
      </c>
      <c r="D42" s="35" t="s">
        <v>202</v>
      </c>
      <c r="E42" s="32">
        <v>185</v>
      </c>
      <c r="F42" s="30">
        <v>261</v>
      </c>
      <c r="G42" s="30">
        <v>8</v>
      </c>
      <c r="H42" s="30">
        <v>4.9000000000000004</v>
      </c>
      <c r="I42" s="33">
        <v>47</v>
      </c>
      <c r="J42" s="32">
        <v>185</v>
      </c>
      <c r="K42" s="30">
        <v>261</v>
      </c>
      <c r="L42" s="30">
        <v>8</v>
      </c>
      <c r="M42" s="30">
        <v>4.9000000000000004</v>
      </c>
      <c r="N42" s="33">
        <v>47</v>
      </c>
    </row>
    <row r="43" spans="1:14" x14ac:dyDescent="0.25">
      <c r="A43" s="29"/>
      <c r="B43" s="23" t="s">
        <v>47</v>
      </c>
      <c r="C43" s="30" t="s">
        <v>48</v>
      </c>
      <c r="D43" s="35" t="s">
        <v>187</v>
      </c>
      <c r="E43" s="32">
        <v>30</v>
      </c>
      <c r="F43" s="30">
        <v>64.3</v>
      </c>
      <c r="G43" s="30">
        <v>2.2000000000000002</v>
      </c>
      <c r="H43" s="30">
        <v>0.4</v>
      </c>
      <c r="I43" s="30">
        <v>11.13</v>
      </c>
      <c r="J43" s="32">
        <v>30</v>
      </c>
      <c r="K43" s="30">
        <v>64.3</v>
      </c>
      <c r="L43" s="30">
        <v>2.2000000000000002</v>
      </c>
      <c r="M43" s="30">
        <v>0.4</v>
      </c>
      <c r="N43" s="30">
        <v>11.13</v>
      </c>
    </row>
    <row r="44" spans="1:14" x14ac:dyDescent="0.25">
      <c r="A44" s="29"/>
      <c r="B44" s="23"/>
      <c r="C44" s="30" t="s">
        <v>58</v>
      </c>
      <c r="D44" s="31" t="s">
        <v>59</v>
      </c>
      <c r="E44" s="32">
        <v>10</v>
      </c>
      <c r="F44" s="30">
        <v>75</v>
      </c>
      <c r="G44" s="30">
        <v>0.1</v>
      </c>
      <c r="H44" s="30">
        <v>8.3000000000000007</v>
      </c>
      <c r="I44" s="71">
        <v>0.1</v>
      </c>
      <c r="J44" s="36">
        <v>10</v>
      </c>
      <c r="K44" s="30">
        <v>75</v>
      </c>
      <c r="L44" s="30">
        <v>0.1</v>
      </c>
      <c r="M44" s="30">
        <v>8.3000000000000007</v>
      </c>
      <c r="N44" s="71">
        <v>0.1</v>
      </c>
    </row>
    <row r="45" spans="1:14" x14ac:dyDescent="0.25">
      <c r="A45" s="29"/>
      <c r="B45" s="23" t="s">
        <v>24</v>
      </c>
      <c r="C45" s="30" t="s">
        <v>25</v>
      </c>
      <c r="D45" s="35" t="s">
        <v>203</v>
      </c>
      <c r="E45" s="32">
        <v>200</v>
      </c>
      <c r="F45" s="30">
        <v>36</v>
      </c>
      <c r="G45" s="30">
        <v>0.2</v>
      </c>
      <c r="H45" s="30">
        <v>0</v>
      </c>
      <c r="I45" s="33">
        <v>9.1</v>
      </c>
      <c r="J45" s="32">
        <v>200</v>
      </c>
      <c r="K45" s="30">
        <v>36</v>
      </c>
      <c r="L45" s="30">
        <v>0.2</v>
      </c>
      <c r="M45" s="30">
        <v>0</v>
      </c>
      <c r="N45" s="33">
        <v>9.1</v>
      </c>
    </row>
    <row r="46" spans="1:14" x14ac:dyDescent="0.25">
      <c r="A46" s="29"/>
      <c r="B46" s="30" t="s">
        <v>55</v>
      </c>
      <c r="C46" s="23"/>
      <c r="D46" s="35" t="s">
        <v>56</v>
      </c>
      <c r="E46" s="32">
        <v>130</v>
      </c>
      <c r="F46" s="30">
        <v>61.1</v>
      </c>
      <c r="G46" s="30">
        <v>0.5</v>
      </c>
      <c r="H46" s="30">
        <v>0.4</v>
      </c>
      <c r="I46" s="33">
        <v>13.4</v>
      </c>
      <c r="J46" s="32">
        <v>130</v>
      </c>
      <c r="K46" s="30">
        <v>61.1</v>
      </c>
      <c r="L46" s="30">
        <v>0.5</v>
      </c>
      <c r="M46" s="30">
        <v>0.4</v>
      </c>
      <c r="N46" s="33">
        <v>13.4</v>
      </c>
    </row>
    <row r="47" spans="1:14" x14ac:dyDescent="0.25">
      <c r="A47" s="29"/>
      <c r="B47" s="30"/>
      <c r="C47" s="30"/>
      <c r="D47" s="39" t="s">
        <v>30</v>
      </c>
      <c r="E47" s="40">
        <f t="shared" ref="E47:N47" si="4">SUM(E41:E46)</f>
        <v>645</v>
      </c>
      <c r="F47" s="41">
        <f t="shared" si="4"/>
        <v>631.4</v>
      </c>
      <c r="G47" s="41">
        <f t="shared" si="4"/>
        <v>19.8</v>
      </c>
      <c r="H47" s="41">
        <f t="shared" si="4"/>
        <v>21.299999999999997</v>
      </c>
      <c r="I47" s="42">
        <f t="shared" si="4"/>
        <v>88.72999999999999</v>
      </c>
      <c r="J47" s="40">
        <f t="shared" si="4"/>
        <v>655</v>
      </c>
      <c r="K47" s="41">
        <f t="shared" si="4"/>
        <v>646.20000000000005</v>
      </c>
      <c r="L47" s="41">
        <f t="shared" si="4"/>
        <v>20.7</v>
      </c>
      <c r="M47" s="41">
        <f t="shared" si="4"/>
        <v>22.1</v>
      </c>
      <c r="N47" s="42">
        <f t="shared" si="4"/>
        <v>89.529999999999987</v>
      </c>
    </row>
    <row r="48" spans="1:14" x14ac:dyDescent="0.25">
      <c r="A48" s="44" t="s">
        <v>31</v>
      </c>
      <c r="B48" s="30" t="s">
        <v>32</v>
      </c>
      <c r="C48" s="30" t="s">
        <v>204</v>
      </c>
      <c r="D48" s="35" t="s">
        <v>205</v>
      </c>
      <c r="E48" s="77">
        <v>60</v>
      </c>
      <c r="F48" s="26">
        <v>57</v>
      </c>
      <c r="G48" s="26">
        <v>1.3</v>
      </c>
      <c r="H48" s="26">
        <v>2.7</v>
      </c>
      <c r="I48" s="27">
        <v>6.2</v>
      </c>
      <c r="J48" s="91">
        <v>100</v>
      </c>
      <c r="K48" s="45">
        <v>94</v>
      </c>
      <c r="L48" s="45">
        <v>2.1</v>
      </c>
      <c r="M48" s="45">
        <v>4.5</v>
      </c>
      <c r="N48" s="46">
        <v>10.3</v>
      </c>
    </row>
    <row r="49" spans="1:14" x14ac:dyDescent="0.25">
      <c r="A49" s="29"/>
      <c r="B49" s="30" t="s">
        <v>35</v>
      </c>
      <c r="C49" s="30" t="s">
        <v>206</v>
      </c>
      <c r="D49" s="35" t="s">
        <v>207</v>
      </c>
      <c r="E49" s="78">
        <v>200</v>
      </c>
      <c r="F49" s="30">
        <v>68.8</v>
      </c>
      <c r="G49" s="30">
        <v>1.52</v>
      </c>
      <c r="H49" s="30">
        <v>2.8</v>
      </c>
      <c r="I49" s="33">
        <v>8.56</v>
      </c>
      <c r="J49" s="47">
        <v>250</v>
      </c>
      <c r="K49" s="47">
        <v>86</v>
      </c>
      <c r="L49" s="47">
        <v>1.9</v>
      </c>
      <c r="M49" s="47">
        <v>3.5</v>
      </c>
      <c r="N49" s="48">
        <v>10.7</v>
      </c>
    </row>
    <row r="50" spans="1:14" x14ac:dyDescent="0.25">
      <c r="A50" s="29"/>
      <c r="B50" s="30" t="s">
        <v>38</v>
      </c>
      <c r="C50" s="30" t="s">
        <v>153</v>
      </c>
      <c r="D50" s="35" t="s">
        <v>154</v>
      </c>
      <c r="E50" s="32">
        <v>100</v>
      </c>
      <c r="F50" s="30">
        <v>157</v>
      </c>
      <c r="G50" s="30">
        <v>8.6999999999999993</v>
      </c>
      <c r="H50" s="30">
        <v>8.4</v>
      </c>
      <c r="I50" s="33">
        <v>11.2</v>
      </c>
      <c r="J50" s="32">
        <v>100</v>
      </c>
      <c r="K50" s="30">
        <v>157</v>
      </c>
      <c r="L50" s="30">
        <v>8.6999999999999993</v>
      </c>
      <c r="M50" s="30">
        <v>8.4</v>
      </c>
      <c r="N50" s="33">
        <v>11.2</v>
      </c>
    </row>
    <row r="51" spans="1:14" x14ac:dyDescent="0.25">
      <c r="A51" s="29"/>
      <c r="B51" s="30" t="s">
        <v>41</v>
      </c>
      <c r="C51" s="30" t="s">
        <v>201</v>
      </c>
      <c r="D51" s="35" t="s">
        <v>202</v>
      </c>
      <c r="E51" s="32">
        <v>185</v>
      </c>
      <c r="F51" s="30">
        <v>261</v>
      </c>
      <c r="G51" s="30">
        <v>8</v>
      </c>
      <c r="H51" s="30">
        <v>4.9000000000000004</v>
      </c>
      <c r="I51" s="33">
        <v>47</v>
      </c>
      <c r="J51" s="32">
        <v>185</v>
      </c>
      <c r="K51" s="30">
        <v>261</v>
      </c>
      <c r="L51" s="30">
        <v>8</v>
      </c>
      <c r="M51" s="30">
        <v>4.9000000000000004</v>
      </c>
      <c r="N51" s="33">
        <v>47</v>
      </c>
    </row>
    <row r="52" spans="1:14" x14ac:dyDescent="0.25">
      <c r="A52" s="29"/>
      <c r="B52" s="30" t="s">
        <v>44</v>
      </c>
      <c r="C52" s="30" t="s">
        <v>68</v>
      </c>
      <c r="D52" s="35" t="s">
        <v>69</v>
      </c>
      <c r="E52" s="36">
        <v>200</v>
      </c>
      <c r="F52" s="30">
        <v>54</v>
      </c>
      <c r="G52" s="30">
        <v>0.6</v>
      </c>
      <c r="H52" s="30">
        <v>0.1</v>
      </c>
      <c r="I52" s="33">
        <v>12.8</v>
      </c>
      <c r="J52" s="36">
        <v>200</v>
      </c>
      <c r="K52" s="30">
        <v>54</v>
      </c>
      <c r="L52" s="30">
        <v>0.6</v>
      </c>
      <c r="M52" s="30">
        <v>0.1</v>
      </c>
      <c r="N52" s="33">
        <v>12.8</v>
      </c>
    </row>
    <row r="53" spans="1:14" x14ac:dyDescent="0.25">
      <c r="A53" s="29"/>
      <c r="B53" s="34" t="s">
        <v>47</v>
      </c>
      <c r="C53" s="30" t="s">
        <v>48</v>
      </c>
      <c r="D53" s="76" t="s">
        <v>187</v>
      </c>
      <c r="E53" s="32">
        <v>30</v>
      </c>
      <c r="F53" s="30">
        <v>64.3</v>
      </c>
      <c r="G53" s="30">
        <v>2.2000000000000002</v>
      </c>
      <c r="H53" s="30">
        <v>0.4</v>
      </c>
      <c r="I53" s="30">
        <v>11.13</v>
      </c>
      <c r="J53" s="32">
        <v>30</v>
      </c>
      <c r="K53" s="30">
        <v>64.3</v>
      </c>
      <c r="L53" s="30">
        <v>2.2000000000000002</v>
      </c>
      <c r="M53" s="30">
        <v>0.4</v>
      </c>
      <c r="N53" s="30">
        <v>11.13</v>
      </c>
    </row>
    <row r="54" spans="1:14" x14ac:dyDescent="0.25">
      <c r="A54" s="49"/>
      <c r="B54" s="50"/>
      <c r="C54" s="50"/>
      <c r="D54" s="51" t="s">
        <v>30</v>
      </c>
      <c r="E54" s="40">
        <f t="shared" ref="E54:N54" si="5">SUM(E48:E53)</f>
        <v>775</v>
      </c>
      <c r="F54" s="41">
        <f t="shared" si="5"/>
        <v>662.09999999999991</v>
      </c>
      <c r="G54" s="41">
        <f t="shared" si="5"/>
        <v>22.32</v>
      </c>
      <c r="H54" s="41">
        <f t="shared" si="5"/>
        <v>19.3</v>
      </c>
      <c r="I54" s="42">
        <f t="shared" si="5"/>
        <v>96.89</v>
      </c>
      <c r="J54" s="40">
        <f t="shared" si="5"/>
        <v>865</v>
      </c>
      <c r="K54" s="41">
        <f t="shared" si="5"/>
        <v>716.3</v>
      </c>
      <c r="L54" s="41">
        <f t="shared" si="5"/>
        <v>23.5</v>
      </c>
      <c r="M54" s="41">
        <f t="shared" si="5"/>
        <v>21.799999999999997</v>
      </c>
      <c r="N54" s="42">
        <f t="shared" si="5"/>
        <v>103.13</v>
      </c>
    </row>
    <row r="56" spans="1:14" x14ac:dyDescent="0.25">
      <c r="A56" s="1" t="s">
        <v>86</v>
      </c>
      <c r="B56" s="1"/>
      <c r="C56" s="1"/>
      <c r="E56" s="88"/>
      <c r="F56" s="88"/>
      <c r="G56" s="88"/>
      <c r="H56" s="88"/>
      <c r="I56" s="88"/>
    </row>
    <row r="57" spans="1:14" x14ac:dyDescent="0.25">
      <c r="A57" s="19" t="s">
        <v>4</v>
      </c>
      <c r="B57" s="11" t="s">
        <v>5</v>
      </c>
      <c r="C57" s="11"/>
      <c r="D57" s="11"/>
      <c r="E57" s="10" t="s">
        <v>6</v>
      </c>
      <c r="F57" s="10"/>
      <c r="G57" s="10"/>
      <c r="H57" s="10"/>
      <c r="I57" s="10"/>
      <c r="J57" s="10" t="s">
        <v>7</v>
      </c>
      <c r="K57" s="10"/>
      <c r="L57" s="10"/>
      <c r="M57" s="10"/>
      <c r="N57" s="10"/>
    </row>
    <row r="58" spans="1:14" ht="30" x14ac:dyDescent="0.25">
      <c r="A58" s="19" t="s">
        <v>8</v>
      </c>
      <c r="B58" s="89" t="s">
        <v>9</v>
      </c>
      <c r="C58" s="92" t="s">
        <v>10</v>
      </c>
      <c r="D58" s="93" t="s">
        <v>11</v>
      </c>
      <c r="E58" s="19" t="s">
        <v>12</v>
      </c>
      <c r="F58" s="19" t="s">
        <v>176</v>
      </c>
      <c r="G58" s="20" t="s">
        <v>14</v>
      </c>
      <c r="H58" s="19" t="s">
        <v>15</v>
      </c>
      <c r="I58" s="21" t="s">
        <v>16</v>
      </c>
      <c r="J58" s="21" t="s">
        <v>12</v>
      </c>
      <c r="K58" s="19" t="s">
        <v>176</v>
      </c>
      <c r="L58" s="20" t="s">
        <v>14</v>
      </c>
      <c r="M58" s="19" t="s">
        <v>15</v>
      </c>
      <c r="N58" s="21" t="s">
        <v>16</v>
      </c>
    </row>
    <row r="59" spans="1:14" ht="28.5" x14ac:dyDescent="0.25">
      <c r="A59" s="22" t="s">
        <v>17</v>
      </c>
      <c r="B59" s="23" t="s">
        <v>18</v>
      </c>
      <c r="C59" s="23" t="s">
        <v>208</v>
      </c>
      <c r="D59" s="70" t="s">
        <v>209</v>
      </c>
      <c r="E59" s="25">
        <v>185</v>
      </c>
      <c r="F59" s="26">
        <v>382</v>
      </c>
      <c r="G59" s="26">
        <v>19</v>
      </c>
      <c r="H59" s="26">
        <v>15.1</v>
      </c>
      <c r="I59" s="27">
        <v>39.700000000000003</v>
      </c>
      <c r="J59" s="28">
        <v>230</v>
      </c>
      <c r="K59" s="26">
        <v>493</v>
      </c>
      <c r="L59" s="26">
        <v>23.3</v>
      </c>
      <c r="M59" s="26">
        <v>21.2</v>
      </c>
      <c r="N59" s="27">
        <v>48.6</v>
      </c>
    </row>
    <row r="60" spans="1:14" ht="45" x14ac:dyDescent="0.25">
      <c r="A60" s="29"/>
      <c r="B60" s="30" t="s">
        <v>21</v>
      </c>
      <c r="C60" s="30" t="s">
        <v>22</v>
      </c>
      <c r="D60" s="31" t="s">
        <v>179</v>
      </c>
      <c r="E60" s="32">
        <v>35</v>
      </c>
      <c r="F60" s="30">
        <v>146</v>
      </c>
      <c r="G60" s="30">
        <v>5</v>
      </c>
      <c r="H60" s="30">
        <v>7.1</v>
      </c>
      <c r="I60" s="33">
        <v>14.5</v>
      </c>
      <c r="J60" s="34">
        <v>55</v>
      </c>
      <c r="K60" s="30">
        <v>201</v>
      </c>
      <c r="L60" s="30">
        <v>6.4</v>
      </c>
      <c r="M60" s="30">
        <v>12.5</v>
      </c>
      <c r="N60" s="30">
        <v>14.6</v>
      </c>
    </row>
    <row r="61" spans="1:14" x14ac:dyDescent="0.25">
      <c r="A61" s="29"/>
      <c r="B61" s="23" t="s">
        <v>24</v>
      </c>
      <c r="C61" s="30" t="s">
        <v>25</v>
      </c>
      <c r="D61" s="35" t="s">
        <v>26</v>
      </c>
      <c r="E61" s="36">
        <v>200</v>
      </c>
      <c r="F61" s="30">
        <v>36</v>
      </c>
      <c r="G61" s="30">
        <v>0.2</v>
      </c>
      <c r="H61" s="30">
        <v>0</v>
      </c>
      <c r="I61" s="33">
        <v>9.1</v>
      </c>
      <c r="J61" s="37">
        <v>200</v>
      </c>
      <c r="K61" s="30">
        <v>36</v>
      </c>
      <c r="L61" s="30">
        <v>0.2</v>
      </c>
      <c r="M61" s="30">
        <v>0</v>
      </c>
      <c r="N61" s="33">
        <v>9.1</v>
      </c>
    </row>
    <row r="62" spans="1:14" x14ac:dyDescent="0.25">
      <c r="A62" s="29"/>
      <c r="B62" s="30" t="s">
        <v>55</v>
      </c>
      <c r="C62" s="30"/>
      <c r="D62" s="35" t="s">
        <v>190</v>
      </c>
      <c r="E62" s="32">
        <v>130</v>
      </c>
      <c r="F62" s="30">
        <v>61</v>
      </c>
      <c r="G62" s="30">
        <v>0.5</v>
      </c>
      <c r="H62" s="30">
        <v>0.5</v>
      </c>
      <c r="I62" s="33">
        <v>13</v>
      </c>
      <c r="J62" s="34">
        <v>130</v>
      </c>
      <c r="K62" s="30">
        <v>61</v>
      </c>
      <c r="L62" s="30">
        <v>0.5</v>
      </c>
      <c r="M62" s="30">
        <v>0.5</v>
      </c>
      <c r="N62" s="71">
        <v>13</v>
      </c>
    </row>
    <row r="63" spans="1:14" x14ac:dyDescent="0.25">
      <c r="A63" s="29"/>
      <c r="B63" s="30"/>
      <c r="C63" s="30"/>
      <c r="D63" s="39" t="s">
        <v>30</v>
      </c>
      <c r="E63" s="40">
        <f t="shared" ref="E63:N63" si="6">SUM(E59:E62)</f>
        <v>550</v>
      </c>
      <c r="F63" s="41">
        <f t="shared" si="6"/>
        <v>625</v>
      </c>
      <c r="G63" s="41">
        <f t="shared" si="6"/>
        <v>24.7</v>
      </c>
      <c r="H63" s="41">
        <f t="shared" si="6"/>
        <v>22.7</v>
      </c>
      <c r="I63" s="42">
        <f t="shared" si="6"/>
        <v>76.300000000000011</v>
      </c>
      <c r="J63" s="43">
        <f t="shared" si="6"/>
        <v>615</v>
      </c>
      <c r="K63" s="41">
        <f t="shared" si="6"/>
        <v>791</v>
      </c>
      <c r="L63" s="41">
        <f t="shared" si="6"/>
        <v>30.400000000000002</v>
      </c>
      <c r="M63" s="41">
        <f t="shared" si="6"/>
        <v>34.200000000000003</v>
      </c>
      <c r="N63" s="42">
        <f t="shared" si="6"/>
        <v>85.3</v>
      </c>
    </row>
    <row r="64" spans="1:14" x14ac:dyDescent="0.25">
      <c r="A64" s="44" t="s">
        <v>31</v>
      </c>
      <c r="B64" s="30" t="s">
        <v>32</v>
      </c>
      <c r="C64" s="30" t="s">
        <v>210</v>
      </c>
      <c r="D64" s="35" t="s">
        <v>211</v>
      </c>
      <c r="E64" s="25">
        <v>60</v>
      </c>
      <c r="F64" s="26">
        <v>51</v>
      </c>
      <c r="G64" s="26">
        <v>0.6</v>
      </c>
      <c r="H64" s="26">
        <v>3</v>
      </c>
      <c r="I64" s="27">
        <v>5</v>
      </c>
      <c r="J64" s="68">
        <v>100</v>
      </c>
      <c r="K64" s="45">
        <v>85</v>
      </c>
      <c r="L64" s="45">
        <v>1</v>
      </c>
      <c r="M64" s="45">
        <v>5</v>
      </c>
      <c r="N64" s="46">
        <v>8.3000000000000007</v>
      </c>
    </row>
    <row r="65" spans="1:14" x14ac:dyDescent="0.25">
      <c r="A65" s="29"/>
      <c r="B65" s="30" t="s">
        <v>35</v>
      </c>
      <c r="C65" s="30" t="s">
        <v>212</v>
      </c>
      <c r="D65" s="35" t="s">
        <v>213</v>
      </c>
      <c r="E65" s="32">
        <v>200</v>
      </c>
      <c r="F65" s="30">
        <v>104</v>
      </c>
      <c r="G65" s="30">
        <v>2</v>
      </c>
      <c r="H65" s="30">
        <v>4.96</v>
      </c>
      <c r="I65" s="33">
        <v>11.68</v>
      </c>
      <c r="J65" s="34">
        <v>250</v>
      </c>
      <c r="K65" s="30">
        <v>130</v>
      </c>
      <c r="L65" s="30">
        <v>2.5</v>
      </c>
      <c r="M65" s="30">
        <v>6.2</v>
      </c>
      <c r="N65" s="33">
        <v>14.6</v>
      </c>
    </row>
    <row r="66" spans="1:14" x14ac:dyDescent="0.25">
      <c r="A66" s="29"/>
      <c r="B66" s="30" t="s">
        <v>38</v>
      </c>
      <c r="C66" s="30" t="s">
        <v>214</v>
      </c>
      <c r="D66" s="35" t="s">
        <v>215</v>
      </c>
      <c r="E66" s="32">
        <v>240</v>
      </c>
      <c r="F66" s="30">
        <v>645.6</v>
      </c>
      <c r="G66" s="30">
        <v>24.46</v>
      </c>
      <c r="H66" s="30">
        <v>54.5</v>
      </c>
      <c r="I66" s="33">
        <v>12.85</v>
      </c>
      <c r="J66" s="69">
        <v>280</v>
      </c>
      <c r="K66" s="47">
        <v>753.2</v>
      </c>
      <c r="L66" s="47">
        <v>28.54</v>
      </c>
      <c r="M66" s="47">
        <v>63.58</v>
      </c>
      <c r="N66" s="48">
        <v>14.99</v>
      </c>
    </row>
    <row r="67" spans="1:14" x14ac:dyDescent="0.25">
      <c r="A67" s="29"/>
      <c r="B67" s="30" t="s">
        <v>44</v>
      </c>
      <c r="C67" s="30" t="s">
        <v>216</v>
      </c>
      <c r="D67" s="35" t="s">
        <v>217</v>
      </c>
      <c r="E67" s="32">
        <v>200</v>
      </c>
      <c r="F67" s="30">
        <v>70</v>
      </c>
      <c r="G67" s="30">
        <v>0.2</v>
      </c>
      <c r="H67" s="30">
        <v>0.1</v>
      </c>
      <c r="I67" s="33">
        <v>17.2</v>
      </c>
      <c r="J67" s="34">
        <v>200</v>
      </c>
      <c r="K67" s="30">
        <v>70</v>
      </c>
      <c r="L67" s="30">
        <v>0.2</v>
      </c>
      <c r="M67" s="30">
        <v>0.1</v>
      </c>
      <c r="N67" s="33">
        <v>17.2</v>
      </c>
    </row>
    <row r="68" spans="1:14" x14ac:dyDescent="0.25">
      <c r="A68" s="29"/>
      <c r="B68" s="30" t="s">
        <v>24</v>
      </c>
      <c r="C68" s="30" t="s">
        <v>48</v>
      </c>
      <c r="D68" s="35" t="s">
        <v>187</v>
      </c>
      <c r="E68" s="32">
        <v>30</v>
      </c>
      <c r="F68" s="30">
        <v>64.3</v>
      </c>
      <c r="G68" s="30">
        <v>2.2000000000000002</v>
      </c>
      <c r="H68" s="30">
        <v>0.4</v>
      </c>
      <c r="I68" s="33">
        <v>11.13</v>
      </c>
      <c r="J68" s="34">
        <v>30</v>
      </c>
      <c r="K68" s="30">
        <v>64.3</v>
      </c>
      <c r="L68" s="30">
        <v>2.2000000000000002</v>
      </c>
      <c r="M68" s="30">
        <v>0.4</v>
      </c>
      <c r="N68" s="30">
        <v>11.13</v>
      </c>
    </row>
    <row r="69" spans="1:14" x14ac:dyDescent="0.25">
      <c r="A69" s="49"/>
      <c r="B69" s="94"/>
      <c r="C69" s="95"/>
      <c r="D69" s="51" t="s">
        <v>30</v>
      </c>
      <c r="E69" s="40">
        <f t="shared" ref="E69:N69" si="7">SUM(E64:E68)</f>
        <v>730</v>
      </c>
      <c r="F69" s="41">
        <f t="shared" si="7"/>
        <v>934.9</v>
      </c>
      <c r="G69" s="41">
        <f t="shared" si="7"/>
        <v>29.46</v>
      </c>
      <c r="H69" s="41">
        <f t="shared" si="7"/>
        <v>62.96</v>
      </c>
      <c r="I69" s="42">
        <f t="shared" si="7"/>
        <v>57.860000000000007</v>
      </c>
      <c r="J69" s="43">
        <f t="shared" si="7"/>
        <v>860</v>
      </c>
      <c r="K69" s="41">
        <f t="shared" si="7"/>
        <v>1102.5</v>
      </c>
      <c r="L69" s="41">
        <f t="shared" si="7"/>
        <v>34.440000000000005</v>
      </c>
      <c r="M69" s="41">
        <f t="shared" si="7"/>
        <v>75.28</v>
      </c>
      <c r="N69" s="42">
        <f t="shared" si="7"/>
        <v>66.22</v>
      </c>
    </row>
    <row r="71" spans="1:14" ht="15.75" customHeight="1" x14ac:dyDescent="0.25">
      <c r="A71" s="9" t="s">
        <v>99</v>
      </c>
      <c r="B71" s="9"/>
      <c r="C71" s="9"/>
      <c r="E71" s="88"/>
      <c r="F71" s="88"/>
      <c r="G71" s="88"/>
      <c r="H71" s="88"/>
      <c r="I71" s="88"/>
    </row>
    <row r="72" spans="1:14" x14ac:dyDescent="0.25">
      <c r="A72" s="19" t="s">
        <v>4</v>
      </c>
      <c r="B72" s="11" t="s">
        <v>5</v>
      </c>
      <c r="C72" s="11"/>
      <c r="D72" s="11"/>
      <c r="E72" s="10" t="s">
        <v>6</v>
      </c>
      <c r="F72" s="10"/>
      <c r="G72" s="10"/>
      <c r="H72" s="10"/>
      <c r="I72" s="10"/>
      <c r="J72" s="10" t="s">
        <v>7</v>
      </c>
      <c r="K72" s="10"/>
      <c r="L72" s="10"/>
      <c r="M72" s="10"/>
      <c r="N72" s="10"/>
    </row>
    <row r="73" spans="1:14" ht="30" x14ac:dyDescent="0.25">
      <c r="A73" s="19" t="s">
        <v>8</v>
      </c>
      <c r="B73" s="89" t="s">
        <v>9</v>
      </c>
      <c r="C73" s="92" t="s">
        <v>10</v>
      </c>
      <c r="D73" s="93" t="s">
        <v>11</v>
      </c>
      <c r="E73" s="19" t="s">
        <v>12</v>
      </c>
      <c r="F73" s="19" t="s">
        <v>176</v>
      </c>
      <c r="G73" s="20" t="s">
        <v>14</v>
      </c>
      <c r="H73" s="19" t="s">
        <v>15</v>
      </c>
      <c r="I73" s="21" t="s">
        <v>16</v>
      </c>
      <c r="J73" s="21" t="s">
        <v>12</v>
      </c>
      <c r="K73" s="19" t="s">
        <v>176</v>
      </c>
      <c r="L73" s="20" t="s">
        <v>14</v>
      </c>
      <c r="M73" s="19" t="s">
        <v>15</v>
      </c>
      <c r="N73" s="21" t="s">
        <v>16</v>
      </c>
    </row>
    <row r="74" spans="1:14" ht="28.5" x14ac:dyDescent="0.25">
      <c r="A74" s="22" t="s">
        <v>17</v>
      </c>
      <c r="B74" s="23" t="s">
        <v>18</v>
      </c>
      <c r="C74" s="23" t="s">
        <v>218</v>
      </c>
      <c r="D74" s="24" t="s">
        <v>219</v>
      </c>
      <c r="E74" s="25">
        <v>200</v>
      </c>
      <c r="F74" s="26">
        <v>318</v>
      </c>
      <c r="G74" s="26">
        <v>6</v>
      </c>
      <c r="H74" s="26">
        <v>7.6</v>
      </c>
      <c r="I74" s="27">
        <v>55.1</v>
      </c>
      <c r="J74" s="77">
        <v>250</v>
      </c>
      <c r="K74" s="45">
        <v>401</v>
      </c>
      <c r="L74" s="45">
        <v>7.4</v>
      </c>
      <c r="M74" s="45">
        <v>9.3000000000000007</v>
      </c>
      <c r="N74" s="46">
        <v>70.599999999999994</v>
      </c>
    </row>
    <row r="75" spans="1:14" x14ac:dyDescent="0.25">
      <c r="A75" s="29"/>
      <c r="B75" s="23" t="s">
        <v>24</v>
      </c>
      <c r="C75" s="30" t="s">
        <v>25</v>
      </c>
      <c r="D75" s="35" t="s">
        <v>26</v>
      </c>
      <c r="E75" s="36">
        <v>200</v>
      </c>
      <c r="F75" s="30">
        <v>36</v>
      </c>
      <c r="G75" s="30">
        <v>0.2</v>
      </c>
      <c r="H75" s="30">
        <v>0</v>
      </c>
      <c r="I75" s="33">
        <v>9.1</v>
      </c>
      <c r="J75" s="36">
        <v>200</v>
      </c>
      <c r="K75" s="30">
        <v>36</v>
      </c>
      <c r="L75" s="30">
        <v>0.2</v>
      </c>
      <c r="M75" s="30">
        <v>0</v>
      </c>
      <c r="N75" s="33">
        <v>9.1</v>
      </c>
    </row>
    <row r="76" spans="1:14" x14ac:dyDescent="0.25">
      <c r="A76" s="29"/>
      <c r="B76" s="30" t="s">
        <v>47</v>
      </c>
      <c r="C76" s="30" t="s">
        <v>48</v>
      </c>
      <c r="D76" s="35" t="s">
        <v>187</v>
      </c>
      <c r="E76" s="32">
        <v>30</v>
      </c>
      <c r="F76" s="30">
        <v>64.3</v>
      </c>
      <c r="G76" s="30">
        <v>2.2000000000000002</v>
      </c>
      <c r="H76" s="30">
        <v>0.4</v>
      </c>
      <c r="I76" s="30">
        <v>11.13</v>
      </c>
      <c r="J76" s="32">
        <v>30</v>
      </c>
      <c r="K76" s="30">
        <v>64.3</v>
      </c>
      <c r="L76" s="30">
        <v>2.2000000000000002</v>
      </c>
      <c r="M76" s="30">
        <v>0.4</v>
      </c>
      <c r="N76" s="30">
        <v>11.13</v>
      </c>
    </row>
    <row r="77" spans="1:14" x14ac:dyDescent="0.25">
      <c r="A77" s="29"/>
      <c r="B77" s="96" t="s">
        <v>57</v>
      </c>
      <c r="C77" s="30" t="s">
        <v>58</v>
      </c>
      <c r="D77" s="31" t="s">
        <v>59</v>
      </c>
      <c r="E77" s="32">
        <v>10</v>
      </c>
      <c r="F77" s="30">
        <v>75</v>
      </c>
      <c r="G77" s="30">
        <v>0.1</v>
      </c>
      <c r="H77" s="30">
        <v>8.3000000000000007</v>
      </c>
      <c r="I77" s="71">
        <v>0.1</v>
      </c>
      <c r="J77" s="36">
        <v>10</v>
      </c>
      <c r="K77" s="30">
        <v>75</v>
      </c>
      <c r="L77" s="30">
        <v>0.1</v>
      </c>
      <c r="M77" s="30">
        <v>8.3000000000000007</v>
      </c>
      <c r="N77" s="71">
        <v>0.1</v>
      </c>
    </row>
    <row r="78" spans="1:14" x14ac:dyDescent="0.25">
      <c r="A78" s="29"/>
      <c r="B78" s="30" t="s">
        <v>55</v>
      </c>
      <c r="C78" s="30" t="s">
        <v>180</v>
      </c>
      <c r="D78" s="35" t="s">
        <v>29</v>
      </c>
      <c r="E78" s="32">
        <v>170</v>
      </c>
      <c r="F78" s="30">
        <v>207</v>
      </c>
      <c r="G78" s="30">
        <v>0.6</v>
      </c>
      <c r="H78" s="30">
        <v>0.6</v>
      </c>
      <c r="I78" s="30">
        <v>49.9</v>
      </c>
      <c r="J78" s="32">
        <v>170</v>
      </c>
      <c r="K78" s="30">
        <v>207</v>
      </c>
      <c r="L78" s="30">
        <v>0.6</v>
      </c>
      <c r="M78" s="30">
        <v>0.6</v>
      </c>
      <c r="N78" s="30">
        <v>49.9</v>
      </c>
    </row>
    <row r="79" spans="1:14" x14ac:dyDescent="0.25">
      <c r="A79" s="29"/>
      <c r="B79" s="30"/>
      <c r="C79" s="30"/>
      <c r="D79" s="39" t="s">
        <v>30</v>
      </c>
      <c r="E79" s="40">
        <f t="shared" ref="E79:N79" si="8">SUM(E74:E78)</f>
        <v>610</v>
      </c>
      <c r="F79" s="41">
        <f t="shared" si="8"/>
        <v>700.3</v>
      </c>
      <c r="G79" s="41">
        <f t="shared" si="8"/>
        <v>9.1</v>
      </c>
      <c r="H79" s="41">
        <f t="shared" si="8"/>
        <v>16.900000000000002</v>
      </c>
      <c r="I79" s="42">
        <f t="shared" si="8"/>
        <v>125.32999999999998</v>
      </c>
      <c r="J79" s="40">
        <f t="shared" si="8"/>
        <v>660</v>
      </c>
      <c r="K79" s="41">
        <f t="shared" si="8"/>
        <v>783.3</v>
      </c>
      <c r="L79" s="41">
        <f t="shared" si="8"/>
        <v>10.5</v>
      </c>
      <c r="M79" s="41">
        <f t="shared" si="8"/>
        <v>18.600000000000001</v>
      </c>
      <c r="N79" s="42">
        <f t="shared" si="8"/>
        <v>140.82999999999998</v>
      </c>
    </row>
    <row r="80" spans="1:14" x14ac:dyDescent="0.25">
      <c r="A80" s="44" t="s">
        <v>31</v>
      </c>
      <c r="B80" s="30" t="s">
        <v>32</v>
      </c>
      <c r="C80" s="30" t="s">
        <v>118</v>
      </c>
      <c r="D80" s="31" t="s">
        <v>119</v>
      </c>
      <c r="E80" s="25">
        <v>60</v>
      </c>
      <c r="F80" s="26">
        <v>70</v>
      </c>
      <c r="G80" s="26">
        <v>1.1000000000000001</v>
      </c>
      <c r="H80" s="26">
        <v>5.3</v>
      </c>
      <c r="I80" s="27">
        <v>3.4</v>
      </c>
      <c r="J80" s="25">
        <v>100</v>
      </c>
      <c r="K80" s="26">
        <v>116</v>
      </c>
      <c r="L80" s="26">
        <v>1.8</v>
      </c>
      <c r="M80" s="26">
        <v>8.9</v>
      </c>
      <c r="N80" s="27">
        <v>5.7</v>
      </c>
    </row>
    <row r="81" spans="1:14" x14ac:dyDescent="0.25">
      <c r="A81" s="29"/>
      <c r="B81" s="30" t="s">
        <v>35</v>
      </c>
      <c r="C81" s="30" t="s">
        <v>129</v>
      </c>
      <c r="D81" s="35" t="s">
        <v>220</v>
      </c>
      <c r="E81" s="32">
        <v>200</v>
      </c>
      <c r="F81" s="30">
        <v>76.8</v>
      </c>
      <c r="G81" s="30">
        <v>1.6</v>
      </c>
      <c r="H81" s="30">
        <v>4.32</v>
      </c>
      <c r="I81" s="33">
        <v>7.04</v>
      </c>
      <c r="J81" s="78">
        <v>250</v>
      </c>
      <c r="K81" s="30">
        <v>96</v>
      </c>
      <c r="L81" s="30">
        <v>2</v>
      </c>
      <c r="M81" s="30">
        <v>5.4</v>
      </c>
      <c r="N81" s="33">
        <v>8.8000000000000007</v>
      </c>
    </row>
    <row r="82" spans="1:14" x14ac:dyDescent="0.25">
      <c r="A82" s="29"/>
      <c r="B82" s="30" t="s">
        <v>38</v>
      </c>
      <c r="C82" s="30" t="s">
        <v>120</v>
      </c>
      <c r="D82" s="35" t="s">
        <v>121</v>
      </c>
      <c r="E82" s="32">
        <v>90</v>
      </c>
      <c r="F82" s="30">
        <v>151</v>
      </c>
      <c r="G82" s="30">
        <v>8</v>
      </c>
      <c r="H82" s="30">
        <v>8.1999999999999993</v>
      </c>
      <c r="I82" s="33">
        <v>10.6</v>
      </c>
      <c r="J82" s="32">
        <v>100</v>
      </c>
      <c r="K82" s="30">
        <v>207</v>
      </c>
      <c r="L82" s="30">
        <v>11.1</v>
      </c>
      <c r="M82" s="30">
        <v>11.3</v>
      </c>
      <c r="N82" s="33">
        <v>14.5</v>
      </c>
    </row>
    <row r="83" spans="1:14" x14ac:dyDescent="0.25">
      <c r="A83" s="29"/>
      <c r="B83" s="30" t="s">
        <v>41</v>
      </c>
      <c r="C83" s="30" t="s">
        <v>221</v>
      </c>
      <c r="D83" s="35" t="s">
        <v>222</v>
      </c>
      <c r="E83" s="78">
        <v>150</v>
      </c>
      <c r="F83" s="47">
        <v>139</v>
      </c>
      <c r="G83" s="47">
        <v>3.5</v>
      </c>
      <c r="H83" s="47">
        <v>0.7</v>
      </c>
      <c r="I83" s="48">
        <v>27.8</v>
      </c>
      <c r="J83" s="78">
        <v>220</v>
      </c>
      <c r="K83" s="47">
        <v>204</v>
      </c>
      <c r="L83" s="47">
        <v>5.2</v>
      </c>
      <c r="M83" s="47">
        <v>1</v>
      </c>
      <c r="N83" s="48">
        <v>40.799999999999997</v>
      </c>
    </row>
    <row r="84" spans="1:14" x14ac:dyDescent="0.25">
      <c r="A84" s="29"/>
      <c r="B84" s="30" t="s">
        <v>44</v>
      </c>
      <c r="C84" s="30" t="s">
        <v>45</v>
      </c>
      <c r="D84" s="35" t="s">
        <v>46</v>
      </c>
      <c r="E84" s="78">
        <v>200</v>
      </c>
      <c r="F84" s="47">
        <v>127</v>
      </c>
      <c r="G84" s="47">
        <v>1.2</v>
      </c>
      <c r="H84" s="47">
        <v>0.1</v>
      </c>
      <c r="I84" s="48">
        <v>29.5</v>
      </c>
      <c r="J84" s="78">
        <v>200</v>
      </c>
      <c r="K84" s="47">
        <v>127</v>
      </c>
      <c r="L84" s="47">
        <v>1.2</v>
      </c>
      <c r="M84" s="47">
        <v>0.1</v>
      </c>
      <c r="N84" s="48">
        <v>29.5</v>
      </c>
    </row>
    <row r="85" spans="1:14" x14ac:dyDescent="0.25">
      <c r="A85" s="29"/>
      <c r="B85" s="30" t="s">
        <v>47</v>
      </c>
      <c r="C85" s="30" t="s">
        <v>48</v>
      </c>
      <c r="D85" s="35" t="s">
        <v>187</v>
      </c>
      <c r="E85" s="32">
        <v>30</v>
      </c>
      <c r="F85" s="30">
        <v>64.3</v>
      </c>
      <c r="G85" s="30">
        <v>2.2000000000000002</v>
      </c>
      <c r="H85" s="30">
        <v>0.4</v>
      </c>
      <c r="I85" s="30">
        <v>11.13</v>
      </c>
      <c r="J85" s="32">
        <v>30</v>
      </c>
      <c r="K85" s="30">
        <v>64.3</v>
      </c>
      <c r="L85" s="30">
        <v>2.2000000000000002</v>
      </c>
      <c r="M85" s="30">
        <v>0.4</v>
      </c>
      <c r="N85" s="30">
        <v>11.13</v>
      </c>
    </row>
    <row r="86" spans="1:14" x14ac:dyDescent="0.25">
      <c r="A86" s="49"/>
      <c r="B86" s="50"/>
      <c r="C86" s="50"/>
      <c r="D86" s="51" t="s">
        <v>30</v>
      </c>
      <c r="E86" s="40">
        <f t="shared" ref="E86:N86" si="9">SUM(E80:E85)</f>
        <v>730</v>
      </c>
      <c r="F86" s="41">
        <f t="shared" si="9"/>
        <v>628.09999999999991</v>
      </c>
      <c r="G86" s="41">
        <f t="shared" si="9"/>
        <v>17.599999999999998</v>
      </c>
      <c r="H86" s="41">
        <f t="shared" si="9"/>
        <v>19.02</v>
      </c>
      <c r="I86" s="42">
        <f t="shared" si="9"/>
        <v>89.47</v>
      </c>
      <c r="J86" s="40">
        <f t="shared" si="9"/>
        <v>900</v>
      </c>
      <c r="K86" s="41">
        <f t="shared" si="9"/>
        <v>814.3</v>
      </c>
      <c r="L86" s="41">
        <f t="shared" si="9"/>
        <v>23.499999999999996</v>
      </c>
      <c r="M86" s="41">
        <f t="shared" si="9"/>
        <v>27.1</v>
      </c>
      <c r="N86" s="42">
        <f t="shared" si="9"/>
        <v>110.42999999999999</v>
      </c>
    </row>
    <row r="88" spans="1:14" ht="29.25" customHeight="1" x14ac:dyDescent="0.25">
      <c r="A88" s="8" t="s">
        <v>113</v>
      </c>
      <c r="B88" s="8"/>
      <c r="C88" s="8"/>
      <c r="D88" s="8"/>
    </row>
    <row r="89" spans="1:14" ht="15.75" customHeight="1" x14ac:dyDescent="0.25">
      <c r="A89" s="9" t="s">
        <v>175</v>
      </c>
      <c r="B89" s="9"/>
      <c r="C89" s="9"/>
      <c r="E89" s="88"/>
      <c r="F89" s="88"/>
      <c r="G89" s="88"/>
      <c r="H89" s="88"/>
      <c r="I89" s="88"/>
    </row>
    <row r="90" spans="1:14" x14ac:dyDescent="0.25">
      <c r="A90" s="19" t="s">
        <v>4</v>
      </c>
      <c r="B90" s="11" t="s">
        <v>5</v>
      </c>
      <c r="C90" s="11"/>
      <c r="D90" s="11"/>
      <c r="E90" s="10" t="s">
        <v>6</v>
      </c>
      <c r="F90" s="10"/>
      <c r="G90" s="10"/>
      <c r="H90" s="10"/>
      <c r="I90" s="10"/>
      <c r="J90" s="10" t="s">
        <v>7</v>
      </c>
      <c r="K90" s="10"/>
      <c r="L90" s="10"/>
      <c r="M90" s="10"/>
      <c r="N90" s="10"/>
    </row>
    <row r="91" spans="1:14" ht="30" x14ac:dyDescent="0.25">
      <c r="A91" s="19" t="s">
        <v>8</v>
      </c>
      <c r="B91" s="89" t="s">
        <v>9</v>
      </c>
      <c r="C91" s="92" t="s">
        <v>10</v>
      </c>
      <c r="D91" s="93" t="s">
        <v>11</v>
      </c>
      <c r="E91" s="19" t="s">
        <v>12</v>
      </c>
      <c r="F91" s="19" t="s">
        <v>176</v>
      </c>
      <c r="G91" s="20" t="s">
        <v>14</v>
      </c>
      <c r="H91" s="19" t="s">
        <v>15</v>
      </c>
      <c r="I91" s="21" t="s">
        <v>16</v>
      </c>
      <c r="J91" s="21" t="s">
        <v>12</v>
      </c>
      <c r="K91" s="19" t="s">
        <v>176</v>
      </c>
      <c r="L91" s="20" t="s">
        <v>14</v>
      </c>
      <c r="M91" s="19" t="s">
        <v>15</v>
      </c>
      <c r="N91" s="21" t="s">
        <v>16</v>
      </c>
    </row>
    <row r="92" spans="1:14" ht="28.5" x14ac:dyDescent="0.25">
      <c r="A92" s="22" t="s">
        <v>17</v>
      </c>
      <c r="B92" s="23" t="s">
        <v>18</v>
      </c>
      <c r="C92" s="23" t="s">
        <v>223</v>
      </c>
      <c r="D92" s="24" t="s">
        <v>224</v>
      </c>
      <c r="E92" s="25">
        <v>90</v>
      </c>
      <c r="F92" s="26">
        <v>123</v>
      </c>
      <c r="G92" s="26">
        <v>8</v>
      </c>
      <c r="H92" s="26">
        <v>7.2</v>
      </c>
      <c r="I92" s="27">
        <v>6.3</v>
      </c>
      <c r="J92" s="28">
        <v>120</v>
      </c>
      <c r="K92" s="26">
        <v>165</v>
      </c>
      <c r="L92" s="26">
        <v>10.7</v>
      </c>
      <c r="M92" s="26">
        <v>9.6</v>
      </c>
      <c r="N92" s="27">
        <v>8.4</v>
      </c>
    </row>
    <row r="93" spans="1:14" x14ac:dyDescent="0.25">
      <c r="A93" s="22"/>
      <c r="B93" s="23" t="s">
        <v>41</v>
      </c>
      <c r="C93" s="23" t="s">
        <v>225</v>
      </c>
      <c r="D93" s="24" t="s">
        <v>226</v>
      </c>
      <c r="E93" s="36">
        <v>200</v>
      </c>
      <c r="F93" s="23">
        <v>158</v>
      </c>
      <c r="G93" s="23">
        <v>4.5</v>
      </c>
      <c r="H93" s="23">
        <v>6.4</v>
      </c>
      <c r="I93" s="33">
        <v>18.399999999999999</v>
      </c>
      <c r="J93" s="37">
        <v>200</v>
      </c>
      <c r="K93" s="23">
        <v>158</v>
      </c>
      <c r="L93" s="23">
        <v>4.5</v>
      </c>
      <c r="M93" s="23">
        <v>6.4</v>
      </c>
      <c r="N93" s="97">
        <v>18.399999999999999</v>
      </c>
    </row>
    <row r="94" spans="1:14" ht="45" x14ac:dyDescent="0.25">
      <c r="A94" s="29"/>
      <c r="B94" s="30" t="s">
        <v>21</v>
      </c>
      <c r="C94" s="30" t="s">
        <v>22</v>
      </c>
      <c r="D94" s="31" t="s">
        <v>179</v>
      </c>
      <c r="E94" s="32">
        <v>35</v>
      </c>
      <c r="F94" s="30">
        <v>146</v>
      </c>
      <c r="G94" s="30">
        <v>5</v>
      </c>
      <c r="H94" s="30">
        <v>7.1</v>
      </c>
      <c r="I94" s="33">
        <v>14.5</v>
      </c>
      <c r="J94" s="34">
        <v>55</v>
      </c>
      <c r="K94" s="30">
        <v>201</v>
      </c>
      <c r="L94" s="30">
        <v>6.4</v>
      </c>
      <c r="M94" s="30">
        <v>12.5</v>
      </c>
      <c r="N94" s="30">
        <v>14.6</v>
      </c>
    </row>
    <row r="95" spans="1:14" x14ac:dyDescent="0.25">
      <c r="A95" s="29"/>
      <c r="B95" s="30" t="s">
        <v>24</v>
      </c>
      <c r="C95" s="30" t="s">
        <v>25</v>
      </c>
      <c r="D95" s="35" t="s">
        <v>26</v>
      </c>
      <c r="E95" s="36">
        <v>200</v>
      </c>
      <c r="F95" s="30">
        <v>36</v>
      </c>
      <c r="G95" s="30">
        <v>0.2</v>
      </c>
      <c r="H95" s="30">
        <v>0</v>
      </c>
      <c r="I95" s="33">
        <v>9.1</v>
      </c>
      <c r="J95" s="37">
        <v>200</v>
      </c>
      <c r="K95" s="30">
        <v>36</v>
      </c>
      <c r="L95" s="30">
        <v>0.2</v>
      </c>
      <c r="M95" s="30">
        <v>0</v>
      </c>
      <c r="N95" s="33">
        <v>9.1</v>
      </c>
    </row>
    <row r="96" spans="1:14" x14ac:dyDescent="0.25">
      <c r="A96" s="29"/>
      <c r="B96" s="30" t="s">
        <v>55</v>
      </c>
      <c r="C96" s="30"/>
      <c r="D96" s="35" t="s">
        <v>190</v>
      </c>
      <c r="E96" s="32">
        <v>130</v>
      </c>
      <c r="F96" s="30">
        <v>61</v>
      </c>
      <c r="G96" s="30">
        <v>0.5</v>
      </c>
      <c r="H96" s="30">
        <v>0.5</v>
      </c>
      <c r="I96" s="33">
        <v>13</v>
      </c>
      <c r="J96" s="34">
        <v>130</v>
      </c>
      <c r="K96" s="30">
        <v>61</v>
      </c>
      <c r="L96" s="30">
        <v>0.5</v>
      </c>
      <c r="M96" s="30">
        <v>0.5</v>
      </c>
      <c r="N96" s="71">
        <v>13</v>
      </c>
    </row>
    <row r="97" spans="1:14" x14ac:dyDescent="0.25">
      <c r="A97" s="29"/>
      <c r="B97" s="30"/>
      <c r="C97" s="30"/>
      <c r="D97" s="39" t="s">
        <v>30</v>
      </c>
      <c r="E97" s="79">
        <f t="shared" ref="E97:N97" si="10">SUM(E92:E96)</f>
        <v>655</v>
      </c>
      <c r="F97" s="41">
        <f t="shared" si="10"/>
        <v>524</v>
      </c>
      <c r="G97" s="41">
        <f t="shared" si="10"/>
        <v>18.2</v>
      </c>
      <c r="H97" s="41">
        <f t="shared" si="10"/>
        <v>21.200000000000003</v>
      </c>
      <c r="I97" s="42">
        <f t="shared" si="10"/>
        <v>61.300000000000004</v>
      </c>
      <c r="J97" s="80">
        <f t="shared" si="10"/>
        <v>705</v>
      </c>
      <c r="K97" s="41">
        <f t="shared" si="10"/>
        <v>621</v>
      </c>
      <c r="L97" s="41">
        <f t="shared" si="10"/>
        <v>22.3</v>
      </c>
      <c r="M97" s="41">
        <f t="shared" si="10"/>
        <v>29</v>
      </c>
      <c r="N97" s="42">
        <f t="shared" si="10"/>
        <v>63.5</v>
      </c>
    </row>
    <row r="98" spans="1:14" x14ac:dyDescent="0.25">
      <c r="A98" s="44" t="s">
        <v>31</v>
      </c>
      <c r="B98" s="30" t="s">
        <v>32</v>
      </c>
      <c r="C98" s="30" t="s">
        <v>227</v>
      </c>
      <c r="D98" s="31" t="s">
        <v>228</v>
      </c>
      <c r="E98" s="77">
        <v>60</v>
      </c>
      <c r="F98" s="26">
        <v>69</v>
      </c>
      <c r="G98" s="26">
        <v>1</v>
      </c>
      <c r="H98" s="26">
        <v>4.8</v>
      </c>
      <c r="I98" s="27">
        <v>5</v>
      </c>
      <c r="J98" s="68">
        <v>100</v>
      </c>
      <c r="K98" s="45">
        <v>116</v>
      </c>
      <c r="L98" s="45">
        <v>1.7</v>
      </c>
      <c r="M98" s="45">
        <v>8</v>
      </c>
      <c r="N98" s="46">
        <v>8.3000000000000007</v>
      </c>
    </row>
    <row r="99" spans="1:14" x14ac:dyDescent="0.25">
      <c r="A99" s="29"/>
      <c r="B99" s="30" t="s">
        <v>35</v>
      </c>
      <c r="C99" s="30" t="s">
        <v>212</v>
      </c>
      <c r="D99" s="35" t="s">
        <v>213</v>
      </c>
      <c r="E99" s="32">
        <v>200</v>
      </c>
      <c r="F99" s="30">
        <v>104</v>
      </c>
      <c r="G99" s="30">
        <v>2</v>
      </c>
      <c r="H99" s="30">
        <v>4.96</v>
      </c>
      <c r="I99" s="33">
        <v>11.68</v>
      </c>
      <c r="J99" s="34">
        <v>250</v>
      </c>
      <c r="K99" s="30">
        <v>130</v>
      </c>
      <c r="L99" s="30">
        <v>2.5</v>
      </c>
      <c r="M99" s="30">
        <v>6.2</v>
      </c>
      <c r="N99" s="33">
        <v>14.6</v>
      </c>
    </row>
    <row r="100" spans="1:14" x14ac:dyDescent="0.25">
      <c r="A100" s="29"/>
      <c r="B100" s="30" t="s">
        <v>38</v>
      </c>
      <c r="C100" s="30" t="s">
        <v>194</v>
      </c>
      <c r="D100" s="35" t="s">
        <v>195</v>
      </c>
      <c r="E100" s="32">
        <v>90</v>
      </c>
      <c r="F100" s="30">
        <v>140</v>
      </c>
      <c r="G100" s="30">
        <v>12.4</v>
      </c>
      <c r="H100" s="30">
        <v>8.9</v>
      </c>
      <c r="I100" s="33">
        <v>2.2999999999999998</v>
      </c>
      <c r="J100" s="34">
        <v>100</v>
      </c>
      <c r="K100" s="30">
        <v>155.5</v>
      </c>
      <c r="L100" s="30">
        <v>13.7</v>
      </c>
      <c r="M100" s="30">
        <v>9.8000000000000007</v>
      </c>
      <c r="N100" s="33">
        <v>2.5</v>
      </c>
    </row>
    <row r="101" spans="1:14" x14ac:dyDescent="0.25">
      <c r="A101" s="29"/>
      <c r="B101" s="30" t="s">
        <v>41</v>
      </c>
      <c r="C101" s="30" t="s">
        <v>201</v>
      </c>
      <c r="D101" s="35" t="s">
        <v>202</v>
      </c>
      <c r="E101" s="32">
        <v>185</v>
      </c>
      <c r="F101" s="30">
        <v>261</v>
      </c>
      <c r="G101" s="30">
        <v>8</v>
      </c>
      <c r="H101" s="30">
        <v>4.9000000000000004</v>
      </c>
      <c r="I101" s="33">
        <v>47</v>
      </c>
      <c r="J101" s="34">
        <v>185</v>
      </c>
      <c r="K101" s="30">
        <v>261</v>
      </c>
      <c r="L101" s="30">
        <v>8</v>
      </c>
      <c r="M101" s="30">
        <v>4.9000000000000004</v>
      </c>
      <c r="N101" s="33">
        <v>47</v>
      </c>
    </row>
    <row r="102" spans="1:14" x14ac:dyDescent="0.25">
      <c r="A102" s="29"/>
      <c r="B102" s="30" t="s">
        <v>44</v>
      </c>
      <c r="C102" s="30" t="s">
        <v>216</v>
      </c>
      <c r="D102" s="35" t="s">
        <v>229</v>
      </c>
      <c r="E102" s="78">
        <v>200</v>
      </c>
      <c r="F102" s="30">
        <v>70</v>
      </c>
      <c r="G102" s="30">
        <v>0.2</v>
      </c>
      <c r="H102" s="30">
        <v>0.1</v>
      </c>
      <c r="I102" s="33">
        <v>17.2</v>
      </c>
      <c r="J102" s="69">
        <v>200</v>
      </c>
      <c r="K102" s="30">
        <v>70</v>
      </c>
      <c r="L102" s="30">
        <v>0.2</v>
      </c>
      <c r="M102" s="30">
        <v>0.1</v>
      </c>
      <c r="N102" s="33">
        <v>17.2</v>
      </c>
    </row>
    <row r="103" spans="1:14" x14ac:dyDescent="0.25">
      <c r="A103" s="29"/>
      <c r="B103" s="30" t="s">
        <v>47</v>
      </c>
      <c r="C103" s="30" t="s">
        <v>48</v>
      </c>
      <c r="D103" s="35" t="s">
        <v>187</v>
      </c>
      <c r="E103" s="32">
        <v>30</v>
      </c>
      <c r="F103" s="30">
        <v>64.3</v>
      </c>
      <c r="G103" s="30">
        <v>2.2000000000000002</v>
      </c>
      <c r="H103" s="30">
        <v>0.4</v>
      </c>
      <c r="I103" s="33">
        <v>11.13</v>
      </c>
      <c r="J103" s="34">
        <v>30</v>
      </c>
      <c r="K103" s="30">
        <v>64.3</v>
      </c>
      <c r="L103" s="30">
        <v>2.2000000000000002</v>
      </c>
      <c r="M103" s="30">
        <v>0.4</v>
      </c>
      <c r="N103" s="30">
        <v>11.13</v>
      </c>
    </row>
    <row r="104" spans="1:14" x14ac:dyDescent="0.25">
      <c r="A104" s="49"/>
      <c r="B104" s="50"/>
      <c r="C104" s="50"/>
      <c r="D104" s="51" t="s">
        <v>30</v>
      </c>
      <c r="E104" s="79">
        <f t="shared" ref="E104:N104" si="11">SUM(E98:E103)</f>
        <v>765</v>
      </c>
      <c r="F104" s="41">
        <f t="shared" si="11"/>
        <v>708.3</v>
      </c>
      <c r="G104" s="41">
        <f t="shared" si="11"/>
        <v>25.799999999999997</v>
      </c>
      <c r="H104" s="41">
        <f t="shared" si="11"/>
        <v>24.060000000000002</v>
      </c>
      <c r="I104" s="42">
        <f t="shared" si="11"/>
        <v>94.31</v>
      </c>
      <c r="J104" s="80">
        <f t="shared" si="11"/>
        <v>865</v>
      </c>
      <c r="K104" s="41">
        <f t="shared" si="11"/>
        <v>796.8</v>
      </c>
      <c r="L104" s="41">
        <f t="shared" si="11"/>
        <v>28.299999999999997</v>
      </c>
      <c r="M104" s="41">
        <f t="shared" si="11"/>
        <v>29.4</v>
      </c>
      <c r="N104" s="42">
        <f t="shared" si="11"/>
        <v>100.73</v>
      </c>
    </row>
    <row r="106" spans="1:14" ht="15.75" customHeight="1" x14ac:dyDescent="0.25">
      <c r="A106" s="9" t="s">
        <v>50</v>
      </c>
      <c r="B106" s="9"/>
      <c r="C106" s="9"/>
      <c r="E106" s="88"/>
      <c r="F106" s="88"/>
      <c r="G106" s="88"/>
      <c r="H106" s="88"/>
      <c r="I106" s="88"/>
    </row>
    <row r="107" spans="1:14" x14ac:dyDescent="0.25">
      <c r="A107" s="19" t="s">
        <v>4</v>
      </c>
      <c r="B107" s="11" t="s">
        <v>5</v>
      </c>
      <c r="C107" s="11"/>
      <c r="D107" s="11"/>
      <c r="E107" s="10" t="s">
        <v>6</v>
      </c>
      <c r="F107" s="10"/>
      <c r="G107" s="10"/>
      <c r="H107" s="10"/>
      <c r="I107" s="10"/>
      <c r="J107" s="10" t="s">
        <v>7</v>
      </c>
      <c r="K107" s="10"/>
      <c r="L107" s="10"/>
      <c r="M107" s="10"/>
      <c r="N107" s="10"/>
    </row>
    <row r="108" spans="1:14" ht="30" x14ac:dyDescent="0.25">
      <c r="A108" s="19" t="s">
        <v>8</v>
      </c>
      <c r="B108" s="52" t="s">
        <v>9</v>
      </c>
      <c r="C108" s="53" t="s">
        <v>10</v>
      </c>
      <c r="D108" s="53" t="s">
        <v>11</v>
      </c>
      <c r="E108" s="53" t="s">
        <v>12</v>
      </c>
      <c r="F108" s="19" t="s">
        <v>176</v>
      </c>
      <c r="G108" s="55" t="s">
        <v>14</v>
      </c>
      <c r="H108" s="53" t="s">
        <v>15</v>
      </c>
      <c r="I108" s="54" t="s">
        <v>16</v>
      </c>
      <c r="J108" s="54" t="s">
        <v>12</v>
      </c>
      <c r="K108" s="19" t="s">
        <v>176</v>
      </c>
      <c r="L108" s="55" t="s">
        <v>14</v>
      </c>
      <c r="M108" s="53" t="s">
        <v>15</v>
      </c>
      <c r="N108" s="54" t="s">
        <v>16</v>
      </c>
    </row>
    <row r="109" spans="1:14" ht="28.5" x14ac:dyDescent="0.25">
      <c r="A109" s="22" t="s">
        <v>17</v>
      </c>
      <c r="B109" s="23" t="s">
        <v>18</v>
      </c>
      <c r="C109" s="23" t="s">
        <v>230</v>
      </c>
      <c r="D109" s="76" t="s">
        <v>231</v>
      </c>
      <c r="E109" s="25">
        <v>240</v>
      </c>
      <c r="F109" s="26">
        <v>238.8</v>
      </c>
      <c r="G109" s="26">
        <v>4.2</v>
      </c>
      <c r="H109" s="26">
        <v>14.64</v>
      </c>
      <c r="I109" s="27">
        <v>20.28</v>
      </c>
      <c r="J109" s="25">
        <v>280</v>
      </c>
      <c r="K109" s="26">
        <v>278.60000000000002</v>
      </c>
      <c r="L109" s="26">
        <v>4.9000000000000004</v>
      </c>
      <c r="M109" s="26">
        <v>17.079999999999998</v>
      </c>
      <c r="N109" s="27">
        <v>23.66</v>
      </c>
    </row>
    <row r="110" spans="1:14" x14ac:dyDescent="0.25">
      <c r="A110" s="29"/>
      <c r="B110" s="30" t="s">
        <v>47</v>
      </c>
      <c r="C110" s="30" t="s">
        <v>48</v>
      </c>
      <c r="D110" s="35" t="s">
        <v>187</v>
      </c>
      <c r="E110" s="32">
        <v>30</v>
      </c>
      <c r="F110" s="30">
        <v>64.3</v>
      </c>
      <c r="G110" s="30">
        <v>2.2000000000000002</v>
      </c>
      <c r="H110" s="30">
        <v>0.4</v>
      </c>
      <c r="I110" s="30">
        <v>11.13</v>
      </c>
      <c r="J110" s="32">
        <v>30</v>
      </c>
      <c r="K110" s="30">
        <v>64.3</v>
      </c>
      <c r="L110" s="30">
        <v>2.2000000000000002</v>
      </c>
      <c r="M110" s="30">
        <v>0.4</v>
      </c>
      <c r="N110" s="30">
        <v>11.13</v>
      </c>
    </row>
    <row r="111" spans="1:14" x14ac:dyDescent="0.25">
      <c r="A111" s="29"/>
      <c r="B111" s="23" t="s">
        <v>57</v>
      </c>
      <c r="C111" s="30" t="s">
        <v>58</v>
      </c>
      <c r="D111" s="31" t="s">
        <v>59</v>
      </c>
      <c r="E111" s="32">
        <v>10</v>
      </c>
      <c r="F111" s="30">
        <v>75</v>
      </c>
      <c r="G111" s="30">
        <v>0.1</v>
      </c>
      <c r="H111" s="30">
        <v>8.3000000000000007</v>
      </c>
      <c r="I111" s="71">
        <v>0.1</v>
      </c>
      <c r="J111" s="36">
        <v>10</v>
      </c>
      <c r="K111" s="30">
        <v>75</v>
      </c>
      <c r="L111" s="30">
        <v>0.1</v>
      </c>
      <c r="M111" s="30">
        <v>8.3000000000000007</v>
      </c>
      <c r="N111" s="71">
        <v>0.1</v>
      </c>
    </row>
    <row r="112" spans="1:14" x14ac:dyDescent="0.25">
      <c r="A112" s="29"/>
      <c r="B112" s="23" t="s">
        <v>24</v>
      </c>
      <c r="C112" s="30" t="s">
        <v>25</v>
      </c>
      <c r="D112" s="35" t="s">
        <v>26</v>
      </c>
      <c r="E112" s="36">
        <v>200</v>
      </c>
      <c r="F112" s="30">
        <v>36</v>
      </c>
      <c r="G112" s="30">
        <v>0.2</v>
      </c>
      <c r="H112" s="30">
        <v>0</v>
      </c>
      <c r="I112" s="33">
        <v>9.1</v>
      </c>
      <c r="J112" s="36">
        <v>200</v>
      </c>
      <c r="K112" s="30">
        <v>36</v>
      </c>
      <c r="L112" s="30">
        <v>0.2</v>
      </c>
      <c r="M112" s="30">
        <v>0</v>
      </c>
      <c r="N112" s="33">
        <v>9.1</v>
      </c>
    </row>
    <row r="113" spans="1:14" x14ac:dyDescent="0.25">
      <c r="A113" s="29"/>
      <c r="B113" s="30" t="s">
        <v>55</v>
      </c>
      <c r="C113" s="23"/>
      <c r="D113" s="35" t="s">
        <v>56</v>
      </c>
      <c r="E113" s="32">
        <v>130</v>
      </c>
      <c r="F113" s="30">
        <v>61.1</v>
      </c>
      <c r="G113" s="30">
        <v>0.5</v>
      </c>
      <c r="H113" s="30">
        <v>0.4</v>
      </c>
      <c r="I113" s="33">
        <v>13.4</v>
      </c>
      <c r="J113" s="32">
        <v>130</v>
      </c>
      <c r="K113" s="30">
        <v>61.1</v>
      </c>
      <c r="L113" s="30">
        <v>0.5</v>
      </c>
      <c r="M113" s="30">
        <v>0.4</v>
      </c>
      <c r="N113" s="33">
        <v>13.4</v>
      </c>
    </row>
    <row r="114" spans="1:14" x14ac:dyDescent="0.25">
      <c r="A114" s="29"/>
      <c r="B114" s="30"/>
      <c r="C114" s="30"/>
      <c r="D114" s="39" t="s">
        <v>30</v>
      </c>
      <c r="E114" s="40">
        <f t="shared" ref="E114:N114" si="12">SUM(E109:E113)</f>
        <v>610</v>
      </c>
      <c r="F114" s="41">
        <f t="shared" si="12"/>
        <v>475.20000000000005</v>
      </c>
      <c r="G114" s="41">
        <f t="shared" si="12"/>
        <v>7.2</v>
      </c>
      <c r="H114" s="41">
        <f t="shared" si="12"/>
        <v>23.740000000000002</v>
      </c>
      <c r="I114" s="42">
        <f t="shared" si="12"/>
        <v>54.010000000000005</v>
      </c>
      <c r="J114" s="40">
        <f t="shared" si="12"/>
        <v>650</v>
      </c>
      <c r="K114" s="41">
        <f t="shared" si="12"/>
        <v>515</v>
      </c>
      <c r="L114" s="41">
        <f t="shared" si="12"/>
        <v>7.9</v>
      </c>
      <c r="M114" s="41">
        <f t="shared" si="12"/>
        <v>26.179999999999996</v>
      </c>
      <c r="N114" s="42">
        <f t="shared" si="12"/>
        <v>57.39</v>
      </c>
    </row>
    <row r="115" spans="1:14" x14ac:dyDescent="0.25">
      <c r="A115" s="44" t="s">
        <v>31</v>
      </c>
      <c r="B115" s="30" t="s">
        <v>32</v>
      </c>
      <c r="C115" s="30" t="s">
        <v>158</v>
      </c>
      <c r="D115" s="35" t="s">
        <v>232</v>
      </c>
      <c r="E115" s="25">
        <v>60</v>
      </c>
      <c r="F115" s="26">
        <v>38</v>
      </c>
      <c r="G115" s="26">
        <v>0.5</v>
      </c>
      <c r="H115" s="26">
        <v>2.8</v>
      </c>
      <c r="I115" s="27">
        <v>2.2000000000000002</v>
      </c>
      <c r="J115" s="25">
        <v>100</v>
      </c>
      <c r="K115" s="26">
        <v>63</v>
      </c>
      <c r="L115" s="26">
        <v>0.8</v>
      </c>
      <c r="M115" s="26">
        <v>4.7</v>
      </c>
      <c r="N115" s="27">
        <v>3.7</v>
      </c>
    </row>
    <row r="116" spans="1:14" x14ac:dyDescent="0.25">
      <c r="A116" s="29"/>
      <c r="B116" s="30" t="s">
        <v>35</v>
      </c>
      <c r="C116" s="30" t="s">
        <v>151</v>
      </c>
      <c r="D116" s="35" t="s">
        <v>152</v>
      </c>
      <c r="E116" s="32">
        <v>200</v>
      </c>
      <c r="F116" s="30">
        <v>68.8</v>
      </c>
      <c r="G116" s="30">
        <v>1.52</v>
      </c>
      <c r="H116" s="30">
        <v>2.8</v>
      </c>
      <c r="I116" s="33">
        <v>8.56</v>
      </c>
      <c r="J116" s="32">
        <v>250</v>
      </c>
      <c r="K116" s="30">
        <v>86</v>
      </c>
      <c r="L116" s="30">
        <v>1.9</v>
      </c>
      <c r="M116" s="30">
        <v>3.5</v>
      </c>
      <c r="N116" s="33">
        <v>10.7</v>
      </c>
    </row>
    <row r="117" spans="1:14" x14ac:dyDescent="0.25">
      <c r="A117" s="29"/>
      <c r="B117" s="30" t="s">
        <v>38</v>
      </c>
      <c r="C117" s="30" t="s">
        <v>233</v>
      </c>
      <c r="D117" s="35" t="s">
        <v>234</v>
      </c>
      <c r="E117" s="32">
        <v>245</v>
      </c>
      <c r="F117" s="30">
        <v>292</v>
      </c>
      <c r="G117" s="30">
        <v>15.3</v>
      </c>
      <c r="H117" s="30">
        <v>18.399999999999999</v>
      </c>
      <c r="I117" s="33">
        <v>15.3</v>
      </c>
      <c r="J117" s="32">
        <v>280</v>
      </c>
      <c r="K117" s="30">
        <v>467.2</v>
      </c>
      <c r="L117" s="30">
        <v>24.48</v>
      </c>
      <c r="M117" s="30">
        <v>29.44</v>
      </c>
      <c r="N117" s="33">
        <v>24.48</v>
      </c>
    </row>
    <row r="118" spans="1:14" x14ac:dyDescent="0.25">
      <c r="A118" s="29"/>
      <c r="B118" s="30" t="s">
        <v>44</v>
      </c>
      <c r="C118" s="30" t="s">
        <v>235</v>
      </c>
      <c r="D118" s="35" t="s">
        <v>236</v>
      </c>
      <c r="E118" s="32">
        <v>200</v>
      </c>
      <c r="F118" s="30">
        <v>94</v>
      </c>
      <c r="G118" s="30">
        <v>0.1</v>
      </c>
      <c r="H118" s="30">
        <v>0.1</v>
      </c>
      <c r="I118" s="33">
        <v>24</v>
      </c>
      <c r="J118" s="32">
        <v>200</v>
      </c>
      <c r="K118" s="30">
        <v>94</v>
      </c>
      <c r="L118" s="30">
        <v>0.1</v>
      </c>
      <c r="M118" s="30">
        <v>0.1</v>
      </c>
      <c r="N118" s="33">
        <v>24</v>
      </c>
    </row>
    <row r="119" spans="1:14" x14ac:dyDescent="0.25">
      <c r="A119" s="29"/>
      <c r="B119" s="30" t="s">
        <v>47</v>
      </c>
      <c r="C119" s="30" t="s">
        <v>48</v>
      </c>
      <c r="D119" s="35" t="s">
        <v>187</v>
      </c>
      <c r="E119" s="32">
        <v>30</v>
      </c>
      <c r="F119" s="30">
        <v>64.3</v>
      </c>
      <c r="G119" s="30">
        <v>2.2000000000000002</v>
      </c>
      <c r="H119" s="30">
        <v>0.4</v>
      </c>
      <c r="I119" s="30">
        <v>11.13</v>
      </c>
      <c r="J119" s="32">
        <v>30</v>
      </c>
      <c r="K119" s="30">
        <v>64.3</v>
      </c>
      <c r="L119" s="30">
        <v>2.2000000000000002</v>
      </c>
      <c r="M119" s="30">
        <v>0.4</v>
      </c>
      <c r="N119" s="30">
        <v>11.13</v>
      </c>
    </row>
    <row r="120" spans="1:14" x14ac:dyDescent="0.25">
      <c r="A120" s="49"/>
      <c r="B120" s="50"/>
      <c r="C120" s="50"/>
      <c r="D120" s="51" t="s">
        <v>30</v>
      </c>
      <c r="E120" s="40">
        <f t="shared" ref="E120:N120" si="13">SUM(E115:E119)</f>
        <v>735</v>
      </c>
      <c r="F120" s="41">
        <f t="shared" si="13"/>
        <v>557.1</v>
      </c>
      <c r="G120" s="41">
        <f t="shared" si="13"/>
        <v>19.62</v>
      </c>
      <c r="H120" s="41">
        <f t="shared" si="13"/>
        <v>24.5</v>
      </c>
      <c r="I120" s="42">
        <f t="shared" si="13"/>
        <v>61.190000000000005</v>
      </c>
      <c r="J120" s="40">
        <f t="shared" si="13"/>
        <v>860</v>
      </c>
      <c r="K120" s="41">
        <f t="shared" si="13"/>
        <v>774.5</v>
      </c>
      <c r="L120" s="41">
        <f t="shared" si="13"/>
        <v>29.48</v>
      </c>
      <c r="M120" s="41">
        <f t="shared" si="13"/>
        <v>38.14</v>
      </c>
      <c r="N120" s="42">
        <f t="shared" si="13"/>
        <v>74.009999999999991</v>
      </c>
    </row>
    <row r="121" spans="1:14" x14ac:dyDescent="0.25">
      <c r="N121" s="98"/>
    </row>
    <row r="122" spans="1:14" ht="15.75" customHeight="1" x14ac:dyDescent="0.25">
      <c r="A122" s="9" t="s">
        <v>70</v>
      </c>
      <c r="B122" s="9"/>
      <c r="C122" s="9"/>
      <c r="E122" s="88"/>
      <c r="F122" s="88"/>
      <c r="G122" s="88"/>
      <c r="H122" s="88"/>
      <c r="I122" s="88"/>
    </row>
    <row r="123" spans="1:14" x14ac:dyDescent="0.25">
      <c r="A123" s="19" t="s">
        <v>4</v>
      </c>
      <c r="B123" s="11" t="s">
        <v>5</v>
      </c>
      <c r="C123" s="11"/>
      <c r="D123" s="11"/>
      <c r="E123" s="10" t="s">
        <v>6</v>
      </c>
      <c r="F123" s="10"/>
      <c r="G123" s="10"/>
      <c r="H123" s="10"/>
      <c r="I123" s="10"/>
      <c r="J123" s="10" t="s">
        <v>7</v>
      </c>
      <c r="K123" s="10"/>
      <c r="L123" s="10"/>
      <c r="M123" s="10"/>
      <c r="N123" s="10"/>
    </row>
    <row r="124" spans="1:14" ht="30" x14ac:dyDescent="0.25">
      <c r="A124" s="19" t="s">
        <v>8</v>
      </c>
      <c r="B124" s="89" t="s">
        <v>9</v>
      </c>
      <c r="C124" s="19" t="s">
        <v>10</v>
      </c>
      <c r="D124" s="21" t="s">
        <v>11</v>
      </c>
      <c r="E124" s="19" t="s">
        <v>12</v>
      </c>
      <c r="F124" s="19" t="s">
        <v>176</v>
      </c>
      <c r="G124" s="20" t="s">
        <v>14</v>
      </c>
      <c r="H124" s="19" t="s">
        <v>15</v>
      </c>
      <c r="I124" s="21" t="s">
        <v>16</v>
      </c>
      <c r="J124" s="19" t="s">
        <v>12</v>
      </c>
      <c r="K124" s="19" t="s">
        <v>176</v>
      </c>
      <c r="L124" s="20" t="s">
        <v>14</v>
      </c>
      <c r="M124" s="19" t="s">
        <v>15</v>
      </c>
      <c r="N124" s="21" t="s">
        <v>16</v>
      </c>
    </row>
    <row r="125" spans="1:14" ht="28.5" x14ac:dyDescent="0.25">
      <c r="A125" s="22" t="s">
        <v>17</v>
      </c>
      <c r="B125" s="23" t="s">
        <v>18</v>
      </c>
      <c r="C125" s="99" t="s">
        <v>64</v>
      </c>
      <c r="D125" s="70" t="s">
        <v>65</v>
      </c>
      <c r="E125" s="100">
        <v>100</v>
      </c>
      <c r="F125" s="99">
        <v>197</v>
      </c>
      <c r="G125" s="99">
        <v>13.8</v>
      </c>
      <c r="H125" s="99">
        <v>14.3</v>
      </c>
      <c r="I125" s="101">
        <v>3.1</v>
      </c>
      <c r="J125" s="102">
        <v>100</v>
      </c>
      <c r="K125" s="99">
        <v>197</v>
      </c>
      <c r="L125" s="99">
        <v>13.8</v>
      </c>
      <c r="M125" s="99">
        <v>14.3</v>
      </c>
      <c r="N125" s="99">
        <v>3.1</v>
      </c>
    </row>
    <row r="126" spans="1:14" x14ac:dyDescent="0.25">
      <c r="A126" s="22"/>
      <c r="B126" s="23" t="s">
        <v>41</v>
      </c>
      <c r="C126" s="23" t="s">
        <v>237</v>
      </c>
      <c r="D126" s="70" t="s">
        <v>238</v>
      </c>
      <c r="E126" s="36">
        <v>205</v>
      </c>
      <c r="F126" s="23">
        <v>189</v>
      </c>
      <c r="G126" s="23">
        <v>4</v>
      </c>
      <c r="H126" s="23">
        <v>4.9000000000000004</v>
      </c>
      <c r="I126" s="103">
        <v>30.1</v>
      </c>
      <c r="J126" s="37">
        <v>205</v>
      </c>
      <c r="K126" s="23">
        <v>189</v>
      </c>
      <c r="L126" s="23">
        <v>4</v>
      </c>
      <c r="M126" s="23">
        <v>4.9000000000000004</v>
      </c>
      <c r="N126" s="103">
        <v>30.1</v>
      </c>
    </row>
    <row r="127" spans="1:14" x14ac:dyDescent="0.25">
      <c r="A127" s="29"/>
      <c r="B127" s="30" t="s">
        <v>47</v>
      </c>
      <c r="C127" s="30" t="s">
        <v>48</v>
      </c>
      <c r="D127" s="35" t="s">
        <v>187</v>
      </c>
      <c r="E127" s="32">
        <v>30</v>
      </c>
      <c r="F127" s="30">
        <v>64.3</v>
      </c>
      <c r="G127" s="30">
        <v>2.2000000000000002</v>
      </c>
      <c r="H127" s="30">
        <v>0.4</v>
      </c>
      <c r="I127" s="33">
        <v>11.13</v>
      </c>
      <c r="J127" s="34">
        <v>30</v>
      </c>
      <c r="K127" s="30">
        <v>64.3</v>
      </c>
      <c r="L127" s="30">
        <v>2.2000000000000002</v>
      </c>
      <c r="M127" s="30">
        <v>0.4</v>
      </c>
      <c r="N127" s="30">
        <v>11.13</v>
      </c>
    </row>
    <row r="128" spans="1:14" x14ac:dyDescent="0.25">
      <c r="A128" s="29"/>
      <c r="B128" s="23" t="s">
        <v>57</v>
      </c>
      <c r="C128" s="30" t="s">
        <v>58</v>
      </c>
      <c r="D128" s="31" t="s">
        <v>59</v>
      </c>
      <c r="E128" s="32">
        <v>10</v>
      </c>
      <c r="F128" s="30">
        <v>75</v>
      </c>
      <c r="G128" s="30">
        <v>0.1</v>
      </c>
      <c r="H128" s="30">
        <v>8.3000000000000007</v>
      </c>
      <c r="I128" s="33">
        <v>0.1</v>
      </c>
      <c r="J128" s="37">
        <v>10</v>
      </c>
      <c r="K128" s="30">
        <v>75</v>
      </c>
      <c r="L128" s="30">
        <v>0.1</v>
      </c>
      <c r="M128" s="30">
        <v>8.3000000000000007</v>
      </c>
      <c r="N128" s="71">
        <v>0.1</v>
      </c>
    </row>
    <row r="129" spans="1:14" x14ac:dyDescent="0.25">
      <c r="A129" s="29"/>
      <c r="B129" s="30" t="s">
        <v>24</v>
      </c>
      <c r="C129" s="30" t="s">
        <v>25</v>
      </c>
      <c r="D129" s="35" t="s">
        <v>26</v>
      </c>
      <c r="E129" s="36">
        <v>200</v>
      </c>
      <c r="F129" s="30">
        <v>36</v>
      </c>
      <c r="G129" s="30">
        <v>0.2</v>
      </c>
      <c r="H129" s="30">
        <v>0</v>
      </c>
      <c r="I129" s="33">
        <v>9.1</v>
      </c>
      <c r="J129" s="37">
        <v>200</v>
      </c>
      <c r="K129" s="30">
        <v>36</v>
      </c>
      <c r="L129" s="30">
        <v>0.2</v>
      </c>
      <c r="M129" s="30">
        <v>0</v>
      </c>
      <c r="N129" s="33">
        <v>9.1</v>
      </c>
    </row>
    <row r="130" spans="1:14" x14ac:dyDescent="0.25">
      <c r="A130" s="29"/>
      <c r="B130" s="30" t="s">
        <v>55</v>
      </c>
      <c r="C130" s="30"/>
      <c r="D130" s="35" t="s">
        <v>190</v>
      </c>
      <c r="E130" s="32">
        <v>130</v>
      </c>
      <c r="F130" s="30">
        <v>61</v>
      </c>
      <c r="G130" s="30">
        <v>0.5</v>
      </c>
      <c r="H130" s="30">
        <v>0.5</v>
      </c>
      <c r="I130" s="33">
        <v>13</v>
      </c>
      <c r="J130" s="34">
        <v>130</v>
      </c>
      <c r="K130" s="30">
        <v>61</v>
      </c>
      <c r="L130" s="30">
        <v>0.5</v>
      </c>
      <c r="M130" s="30">
        <v>0.5</v>
      </c>
      <c r="N130" s="71">
        <v>13</v>
      </c>
    </row>
    <row r="131" spans="1:14" x14ac:dyDescent="0.25">
      <c r="A131" s="29"/>
      <c r="B131" s="30"/>
      <c r="C131" s="30"/>
      <c r="D131" s="39" t="s">
        <v>30</v>
      </c>
      <c r="E131" s="40">
        <f t="shared" ref="E131:N131" si="14">SUM(E125:E130)</f>
        <v>675</v>
      </c>
      <c r="F131" s="41">
        <f t="shared" si="14"/>
        <v>622.29999999999995</v>
      </c>
      <c r="G131" s="41">
        <f t="shared" si="14"/>
        <v>20.8</v>
      </c>
      <c r="H131" s="41">
        <f t="shared" si="14"/>
        <v>28.400000000000002</v>
      </c>
      <c r="I131" s="42">
        <f t="shared" si="14"/>
        <v>66.53</v>
      </c>
      <c r="J131" s="43">
        <f t="shared" si="14"/>
        <v>675</v>
      </c>
      <c r="K131" s="41">
        <f t="shared" si="14"/>
        <v>622.29999999999995</v>
      </c>
      <c r="L131" s="41">
        <f t="shared" si="14"/>
        <v>20.8</v>
      </c>
      <c r="M131" s="41">
        <f t="shared" si="14"/>
        <v>28.400000000000002</v>
      </c>
      <c r="N131" s="42">
        <f t="shared" si="14"/>
        <v>66.53</v>
      </c>
    </row>
    <row r="132" spans="1:14" x14ac:dyDescent="0.25">
      <c r="A132" s="44" t="s">
        <v>31</v>
      </c>
      <c r="B132" s="30" t="s">
        <v>32</v>
      </c>
      <c r="C132" s="30" t="s">
        <v>239</v>
      </c>
      <c r="D132" s="35" t="s">
        <v>240</v>
      </c>
      <c r="E132" s="77">
        <v>60</v>
      </c>
      <c r="F132" s="26">
        <v>49</v>
      </c>
      <c r="G132" s="26">
        <v>0.7</v>
      </c>
      <c r="H132" s="26">
        <v>3</v>
      </c>
      <c r="I132" s="27">
        <v>4.2</v>
      </c>
      <c r="J132" s="68">
        <v>100</v>
      </c>
      <c r="K132" s="45">
        <v>82</v>
      </c>
      <c r="L132" s="45">
        <v>1.2</v>
      </c>
      <c r="M132" s="45">
        <v>5.0999999999999996</v>
      </c>
      <c r="N132" s="46">
        <v>7</v>
      </c>
    </row>
    <row r="133" spans="1:14" x14ac:dyDescent="0.25">
      <c r="A133" s="29"/>
      <c r="B133" s="30" t="s">
        <v>35</v>
      </c>
      <c r="C133" s="30" t="s">
        <v>181</v>
      </c>
      <c r="D133" s="35" t="s">
        <v>182</v>
      </c>
      <c r="E133" s="32">
        <v>200</v>
      </c>
      <c r="F133" s="30">
        <v>88.8</v>
      </c>
      <c r="G133" s="30">
        <v>1.6</v>
      </c>
      <c r="H133" s="30">
        <v>4.32</v>
      </c>
      <c r="I133" s="33">
        <v>13.6</v>
      </c>
      <c r="J133" s="34">
        <v>250</v>
      </c>
      <c r="K133" s="30">
        <v>111</v>
      </c>
      <c r="L133" s="30">
        <v>2</v>
      </c>
      <c r="M133" s="30">
        <v>5.4</v>
      </c>
      <c r="N133" s="33">
        <v>12.8</v>
      </c>
    </row>
    <row r="134" spans="1:14" x14ac:dyDescent="0.25">
      <c r="A134" s="29"/>
      <c r="B134" s="30" t="s">
        <v>38</v>
      </c>
      <c r="C134" s="30" t="s">
        <v>241</v>
      </c>
      <c r="D134" s="35" t="s">
        <v>242</v>
      </c>
      <c r="E134" s="78">
        <v>125</v>
      </c>
      <c r="F134" s="30">
        <v>258</v>
      </c>
      <c r="G134" s="30">
        <v>14.7</v>
      </c>
      <c r="H134" s="30">
        <v>169.3</v>
      </c>
      <c r="I134" s="33">
        <v>12.2</v>
      </c>
      <c r="J134" s="69">
        <v>125</v>
      </c>
      <c r="K134" s="30">
        <v>258</v>
      </c>
      <c r="L134" s="30">
        <v>14.7</v>
      </c>
      <c r="M134" s="30">
        <v>169.3</v>
      </c>
      <c r="N134" s="33">
        <v>12.2</v>
      </c>
    </row>
    <row r="135" spans="1:14" x14ac:dyDescent="0.25">
      <c r="A135" s="29"/>
      <c r="B135" s="30" t="s">
        <v>41</v>
      </c>
      <c r="C135" s="30" t="s">
        <v>109</v>
      </c>
      <c r="D135" s="35" t="s">
        <v>110</v>
      </c>
      <c r="E135" s="32">
        <v>185</v>
      </c>
      <c r="F135" s="30">
        <v>312</v>
      </c>
      <c r="G135" s="30">
        <v>10.6</v>
      </c>
      <c r="H135" s="30">
        <v>6.8</v>
      </c>
      <c r="I135" s="33">
        <v>46.3</v>
      </c>
      <c r="J135" s="34">
        <v>185</v>
      </c>
      <c r="K135" s="30">
        <v>312</v>
      </c>
      <c r="L135" s="30">
        <v>10.6</v>
      </c>
      <c r="M135" s="30">
        <v>6.8</v>
      </c>
      <c r="N135" s="33">
        <v>46.3</v>
      </c>
    </row>
    <row r="136" spans="1:14" x14ac:dyDescent="0.25">
      <c r="A136" s="29"/>
      <c r="B136" s="30" t="s">
        <v>44</v>
      </c>
      <c r="C136" s="30" t="s">
        <v>68</v>
      </c>
      <c r="D136" s="35" t="s">
        <v>69</v>
      </c>
      <c r="E136" s="78">
        <v>200</v>
      </c>
      <c r="F136" s="30">
        <v>54</v>
      </c>
      <c r="G136" s="30">
        <v>0.6</v>
      </c>
      <c r="H136" s="30">
        <v>0.1</v>
      </c>
      <c r="I136" s="33">
        <v>12.8</v>
      </c>
      <c r="J136" s="69">
        <v>200</v>
      </c>
      <c r="K136" s="30">
        <v>54</v>
      </c>
      <c r="L136" s="30">
        <v>0.6</v>
      </c>
      <c r="M136" s="30">
        <v>0.1</v>
      </c>
      <c r="N136" s="33">
        <v>12.8</v>
      </c>
    </row>
    <row r="137" spans="1:14" x14ac:dyDescent="0.25">
      <c r="A137" s="29"/>
      <c r="B137" s="30" t="s">
        <v>47</v>
      </c>
      <c r="C137" s="30" t="s">
        <v>48</v>
      </c>
      <c r="D137" s="35" t="s">
        <v>187</v>
      </c>
      <c r="E137" s="32">
        <v>30</v>
      </c>
      <c r="F137" s="30">
        <v>64.3</v>
      </c>
      <c r="G137" s="30">
        <v>2.2000000000000002</v>
      </c>
      <c r="H137" s="30">
        <v>0.4</v>
      </c>
      <c r="I137" s="33">
        <v>11.13</v>
      </c>
      <c r="J137" s="34">
        <v>30</v>
      </c>
      <c r="K137" s="30">
        <v>64.3</v>
      </c>
      <c r="L137" s="30">
        <v>2.2000000000000002</v>
      </c>
      <c r="M137" s="30">
        <v>0.4</v>
      </c>
      <c r="N137" s="30">
        <v>11.13</v>
      </c>
    </row>
    <row r="138" spans="1:14" x14ac:dyDescent="0.25">
      <c r="A138" s="49"/>
      <c r="B138" s="50"/>
      <c r="C138" s="50"/>
      <c r="D138" s="51" t="s">
        <v>30</v>
      </c>
      <c r="E138" s="40">
        <f t="shared" ref="E138:N138" si="15">SUM(E132:E137)</f>
        <v>800</v>
      </c>
      <c r="F138" s="41">
        <f t="shared" si="15"/>
        <v>826.09999999999991</v>
      </c>
      <c r="G138" s="41">
        <f t="shared" si="15"/>
        <v>30.400000000000002</v>
      </c>
      <c r="H138" s="41">
        <f t="shared" si="15"/>
        <v>183.92000000000002</v>
      </c>
      <c r="I138" s="42">
        <f t="shared" si="15"/>
        <v>100.22999999999999</v>
      </c>
      <c r="J138" s="43">
        <f t="shared" si="15"/>
        <v>890</v>
      </c>
      <c r="K138" s="41">
        <f t="shared" si="15"/>
        <v>881.3</v>
      </c>
      <c r="L138" s="41">
        <f t="shared" si="15"/>
        <v>31.3</v>
      </c>
      <c r="M138" s="41">
        <f t="shared" si="15"/>
        <v>187.10000000000002</v>
      </c>
      <c r="N138" s="42">
        <f t="shared" si="15"/>
        <v>102.22999999999999</v>
      </c>
    </row>
    <row r="140" spans="1:14" ht="15.75" customHeight="1" x14ac:dyDescent="0.25">
      <c r="A140" s="9" t="s">
        <v>86</v>
      </c>
      <c r="B140" s="9"/>
      <c r="C140" s="9"/>
      <c r="E140" s="88"/>
      <c r="F140" s="88"/>
      <c r="G140" s="88"/>
      <c r="H140" s="88"/>
      <c r="I140" s="88"/>
    </row>
    <row r="141" spans="1:14" x14ac:dyDescent="0.25">
      <c r="A141" s="19" t="s">
        <v>4</v>
      </c>
      <c r="B141" s="11" t="s">
        <v>5</v>
      </c>
      <c r="C141" s="11"/>
      <c r="D141" s="11"/>
      <c r="E141" s="10" t="s">
        <v>6</v>
      </c>
      <c r="F141" s="10"/>
      <c r="G141" s="10"/>
      <c r="H141" s="10"/>
      <c r="I141" s="10"/>
      <c r="J141" s="10" t="s">
        <v>7</v>
      </c>
      <c r="K141" s="10"/>
      <c r="L141" s="10"/>
      <c r="M141" s="10"/>
      <c r="N141" s="10"/>
    </row>
    <row r="142" spans="1:14" ht="30" x14ac:dyDescent="0.25">
      <c r="A142" s="19" t="s">
        <v>8</v>
      </c>
      <c r="B142" s="19" t="s">
        <v>9</v>
      </c>
      <c r="C142" s="20" t="s">
        <v>10</v>
      </c>
      <c r="D142" s="19" t="s">
        <v>11</v>
      </c>
      <c r="E142" s="21" t="s">
        <v>12</v>
      </c>
      <c r="F142" s="19" t="s">
        <v>176</v>
      </c>
      <c r="G142" s="20" t="s">
        <v>14</v>
      </c>
      <c r="H142" s="19" t="s">
        <v>15</v>
      </c>
      <c r="I142" s="21" t="s">
        <v>16</v>
      </c>
      <c r="J142" s="21" t="s">
        <v>12</v>
      </c>
      <c r="K142" s="19" t="s">
        <v>176</v>
      </c>
      <c r="L142" s="20" t="s">
        <v>14</v>
      </c>
      <c r="M142" s="19" t="s">
        <v>15</v>
      </c>
      <c r="N142" s="21" t="s">
        <v>16</v>
      </c>
    </row>
    <row r="143" spans="1:14" ht="28.5" x14ac:dyDescent="0.25">
      <c r="A143" s="104" t="s">
        <v>17</v>
      </c>
      <c r="B143" s="26" t="s">
        <v>18</v>
      </c>
      <c r="C143" s="26" t="s">
        <v>243</v>
      </c>
      <c r="D143" s="105" t="s">
        <v>244</v>
      </c>
      <c r="E143" s="25">
        <v>180</v>
      </c>
      <c r="F143" s="26">
        <v>312</v>
      </c>
      <c r="G143" s="26">
        <v>18.2</v>
      </c>
      <c r="H143" s="26">
        <v>18.2</v>
      </c>
      <c r="I143" s="27">
        <v>17.600000000000001</v>
      </c>
      <c r="J143" s="25">
        <v>240</v>
      </c>
      <c r="K143" s="26">
        <v>416</v>
      </c>
      <c r="L143" s="26">
        <v>24.3</v>
      </c>
      <c r="M143" s="26">
        <v>24.3</v>
      </c>
      <c r="N143" s="27">
        <v>23.5</v>
      </c>
    </row>
    <row r="144" spans="1:14" x14ac:dyDescent="0.25">
      <c r="A144" s="29"/>
      <c r="B144" s="30" t="s">
        <v>47</v>
      </c>
      <c r="C144" s="30" t="s">
        <v>48</v>
      </c>
      <c r="D144" s="35" t="s">
        <v>187</v>
      </c>
      <c r="E144" s="32">
        <v>30</v>
      </c>
      <c r="F144" s="30">
        <v>64.3</v>
      </c>
      <c r="G144" s="30">
        <v>2.2000000000000002</v>
      </c>
      <c r="H144" s="30">
        <v>0.4</v>
      </c>
      <c r="I144" s="30">
        <v>11.13</v>
      </c>
      <c r="J144" s="32">
        <v>30</v>
      </c>
      <c r="K144" s="30">
        <v>64.3</v>
      </c>
      <c r="L144" s="30">
        <v>2.2000000000000002</v>
      </c>
      <c r="M144" s="30">
        <v>0.4</v>
      </c>
      <c r="N144" s="30">
        <v>11.13</v>
      </c>
    </row>
    <row r="145" spans="1:14" x14ac:dyDescent="0.25">
      <c r="A145" s="29"/>
      <c r="B145" s="23"/>
      <c r="C145" s="30" t="s">
        <v>58</v>
      </c>
      <c r="D145" s="31" t="s">
        <v>59</v>
      </c>
      <c r="E145" s="32">
        <v>10</v>
      </c>
      <c r="F145" s="30">
        <v>75</v>
      </c>
      <c r="G145" s="30">
        <v>0.1</v>
      </c>
      <c r="H145" s="30">
        <v>8.3000000000000007</v>
      </c>
      <c r="I145" s="71">
        <v>0.1</v>
      </c>
      <c r="J145" s="36">
        <v>10</v>
      </c>
      <c r="K145" s="30">
        <v>75</v>
      </c>
      <c r="L145" s="30">
        <v>0.1</v>
      </c>
      <c r="M145" s="30">
        <v>8.3000000000000007</v>
      </c>
      <c r="N145" s="71">
        <v>0.1</v>
      </c>
    </row>
    <row r="146" spans="1:14" x14ac:dyDescent="0.25">
      <c r="A146" s="29"/>
      <c r="B146" s="30" t="s">
        <v>24</v>
      </c>
      <c r="C146" s="30" t="s">
        <v>25</v>
      </c>
      <c r="D146" s="35" t="s">
        <v>26</v>
      </c>
      <c r="E146" s="36">
        <v>200</v>
      </c>
      <c r="F146" s="30">
        <v>36</v>
      </c>
      <c r="G146" s="30">
        <v>0.2</v>
      </c>
      <c r="H146" s="30">
        <v>0</v>
      </c>
      <c r="I146" s="33">
        <v>9.1</v>
      </c>
      <c r="J146" s="36">
        <v>200</v>
      </c>
      <c r="K146" s="30">
        <v>36</v>
      </c>
      <c r="L146" s="30">
        <v>0.2</v>
      </c>
      <c r="M146" s="30">
        <v>0</v>
      </c>
      <c r="N146" s="33">
        <v>9.1</v>
      </c>
    </row>
    <row r="147" spans="1:14" x14ac:dyDescent="0.25">
      <c r="A147" s="29"/>
      <c r="B147" s="30" t="s">
        <v>55</v>
      </c>
      <c r="C147" s="30"/>
      <c r="D147" s="35" t="s">
        <v>56</v>
      </c>
      <c r="E147" s="32">
        <v>130</v>
      </c>
      <c r="F147" s="30">
        <v>61.1</v>
      </c>
      <c r="G147" s="30">
        <v>0.5</v>
      </c>
      <c r="H147" s="30">
        <v>0.4</v>
      </c>
      <c r="I147" s="33">
        <v>13.4</v>
      </c>
      <c r="J147" s="32">
        <v>130</v>
      </c>
      <c r="K147" s="30">
        <v>61.1</v>
      </c>
      <c r="L147" s="30">
        <v>0.5</v>
      </c>
      <c r="M147" s="30">
        <v>0.4</v>
      </c>
      <c r="N147" s="33">
        <v>13.4</v>
      </c>
    </row>
    <row r="148" spans="1:14" x14ac:dyDescent="0.25">
      <c r="A148" s="29"/>
      <c r="B148" s="30"/>
      <c r="C148" s="30"/>
      <c r="D148" s="39" t="s">
        <v>30</v>
      </c>
      <c r="E148" s="40">
        <f t="shared" ref="E148:N148" si="16">SUM(E143:E147)</f>
        <v>550</v>
      </c>
      <c r="F148" s="41">
        <f t="shared" si="16"/>
        <v>548.4</v>
      </c>
      <c r="G148" s="41">
        <f t="shared" si="16"/>
        <v>21.2</v>
      </c>
      <c r="H148" s="41">
        <f t="shared" si="16"/>
        <v>27.299999999999997</v>
      </c>
      <c r="I148" s="42">
        <f t="shared" si="16"/>
        <v>51.330000000000005</v>
      </c>
      <c r="J148" s="40">
        <f t="shared" si="16"/>
        <v>610</v>
      </c>
      <c r="K148" s="41">
        <f t="shared" si="16"/>
        <v>652.4</v>
      </c>
      <c r="L148" s="41">
        <f t="shared" si="16"/>
        <v>27.3</v>
      </c>
      <c r="M148" s="41">
        <f t="shared" si="16"/>
        <v>33.4</v>
      </c>
      <c r="N148" s="42">
        <f t="shared" si="16"/>
        <v>57.230000000000004</v>
      </c>
    </row>
    <row r="149" spans="1:14" x14ac:dyDescent="0.25">
      <c r="A149" s="44" t="s">
        <v>31</v>
      </c>
      <c r="B149" s="30" t="s">
        <v>32</v>
      </c>
      <c r="C149" s="30" t="s">
        <v>245</v>
      </c>
      <c r="D149" s="35" t="s">
        <v>246</v>
      </c>
      <c r="E149" s="25">
        <v>60</v>
      </c>
      <c r="F149" s="26">
        <v>43</v>
      </c>
      <c r="G149" s="26">
        <v>0.6</v>
      </c>
      <c r="H149" s="26">
        <v>3</v>
      </c>
      <c r="I149" s="27">
        <v>29</v>
      </c>
      <c r="J149" s="77">
        <v>100</v>
      </c>
      <c r="K149" s="45">
        <v>71</v>
      </c>
      <c r="L149" s="45">
        <v>0.9</v>
      </c>
      <c r="M149" s="45">
        <v>5</v>
      </c>
      <c r="N149" s="46">
        <v>4.8</v>
      </c>
    </row>
    <row r="150" spans="1:14" x14ac:dyDescent="0.25">
      <c r="A150" s="29"/>
      <c r="B150" s="30" t="s">
        <v>35</v>
      </c>
      <c r="C150" s="30" t="s">
        <v>247</v>
      </c>
      <c r="D150" s="35" t="s">
        <v>248</v>
      </c>
      <c r="E150" s="32">
        <v>200</v>
      </c>
      <c r="F150" s="30">
        <v>92</v>
      </c>
      <c r="G150" s="30">
        <v>1.84</v>
      </c>
      <c r="H150" s="30">
        <v>4.4000000000000004</v>
      </c>
      <c r="I150" s="33">
        <v>10.61</v>
      </c>
      <c r="J150" s="78">
        <v>250</v>
      </c>
      <c r="K150" s="47">
        <v>115</v>
      </c>
      <c r="L150" s="47">
        <v>2.2999999999999998</v>
      </c>
      <c r="M150" s="47">
        <v>5.6</v>
      </c>
      <c r="N150" s="48">
        <v>12.7</v>
      </c>
    </row>
    <row r="151" spans="1:14" x14ac:dyDescent="0.25">
      <c r="A151" s="29"/>
      <c r="B151" s="30" t="s">
        <v>38</v>
      </c>
      <c r="C151" s="30" t="s">
        <v>194</v>
      </c>
      <c r="D151" s="35" t="s">
        <v>249</v>
      </c>
      <c r="E151" s="32">
        <v>90</v>
      </c>
      <c r="F151" s="30">
        <v>140</v>
      </c>
      <c r="G151" s="30">
        <v>12.4</v>
      </c>
      <c r="H151" s="30">
        <v>8.9</v>
      </c>
      <c r="I151" s="33">
        <v>2.2999999999999998</v>
      </c>
      <c r="J151" s="78">
        <v>120</v>
      </c>
      <c r="K151" s="47">
        <v>192</v>
      </c>
      <c r="L151" s="47">
        <v>17.3</v>
      </c>
      <c r="M151" s="47">
        <v>12.2</v>
      </c>
      <c r="N151" s="48">
        <v>2.9</v>
      </c>
    </row>
    <row r="152" spans="1:14" x14ac:dyDescent="0.25">
      <c r="A152" s="29"/>
      <c r="B152" s="30" t="s">
        <v>41</v>
      </c>
      <c r="C152" s="30" t="s">
        <v>250</v>
      </c>
      <c r="D152" s="35" t="s">
        <v>251</v>
      </c>
      <c r="E152" s="32">
        <v>185</v>
      </c>
      <c r="F152" s="30">
        <v>229</v>
      </c>
      <c r="G152" s="30">
        <v>5.5</v>
      </c>
      <c r="H152" s="30">
        <v>4.7</v>
      </c>
      <c r="I152" s="33">
        <v>38</v>
      </c>
      <c r="J152" s="32">
        <v>185</v>
      </c>
      <c r="K152" s="30">
        <v>229</v>
      </c>
      <c r="L152" s="30">
        <v>5.5</v>
      </c>
      <c r="M152" s="30">
        <v>4.7</v>
      </c>
      <c r="N152" s="33">
        <v>38</v>
      </c>
    </row>
    <row r="153" spans="1:14" x14ac:dyDescent="0.25">
      <c r="A153" s="29"/>
      <c r="B153" s="30" t="s">
        <v>44</v>
      </c>
      <c r="C153" s="30" t="s">
        <v>216</v>
      </c>
      <c r="D153" s="35" t="s">
        <v>229</v>
      </c>
      <c r="E153" s="78">
        <v>200</v>
      </c>
      <c r="F153" s="30">
        <v>70</v>
      </c>
      <c r="G153" s="30">
        <v>0.2</v>
      </c>
      <c r="H153" s="30">
        <v>0.1</v>
      </c>
      <c r="I153" s="33">
        <v>17.2</v>
      </c>
      <c r="J153" s="78">
        <v>200</v>
      </c>
      <c r="K153" s="30">
        <v>70</v>
      </c>
      <c r="L153" s="30">
        <v>0.2</v>
      </c>
      <c r="M153" s="30">
        <v>0.1</v>
      </c>
      <c r="N153" s="33">
        <v>17.2</v>
      </c>
    </row>
    <row r="154" spans="1:14" x14ac:dyDescent="0.25">
      <c r="A154" s="106"/>
      <c r="B154" s="23" t="s">
        <v>47</v>
      </c>
      <c r="C154" s="30" t="s">
        <v>48</v>
      </c>
      <c r="D154" s="35" t="s">
        <v>187</v>
      </c>
      <c r="E154" s="32">
        <v>30</v>
      </c>
      <c r="F154" s="30">
        <v>64.3</v>
      </c>
      <c r="G154" s="30">
        <v>2.2000000000000002</v>
      </c>
      <c r="H154" s="30">
        <v>0.4</v>
      </c>
      <c r="I154" s="30">
        <v>11.13</v>
      </c>
      <c r="J154" s="32">
        <v>30</v>
      </c>
      <c r="K154" s="30">
        <v>64.3</v>
      </c>
      <c r="L154" s="30">
        <v>2.2000000000000002</v>
      </c>
      <c r="M154" s="30">
        <v>0.4</v>
      </c>
      <c r="N154" s="30">
        <v>11.13</v>
      </c>
    </row>
    <row r="155" spans="1:14" x14ac:dyDescent="0.25">
      <c r="A155" s="49"/>
      <c r="B155" s="50"/>
      <c r="C155" s="50"/>
      <c r="D155" s="51" t="s">
        <v>30</v>
      </c>
      <c r="E155" s="40">
        <f t="shared" ref="E155:N155" si="17">SUM(E149:E154)</f>
        <v>765</v>
      </c>
      <c r="F155" s="41">
        <f t="shared" si="17"/>
        <v>638.29999999999995</v>
      </c>
      <c r="G155" s="41">
        <f t="shared" si="17"/>
        <v>22.74</v>
      </c>
      <c r="H155" s="41">
        <f t="shared" si="17"/>
        <v>21.5</v>
      </c>
      <c r="I155" s="42">
        <f t="shared" si="17"/>
        <v>108.24</v>
      </c>
      <c r="J155" s="40">
        <f t="shared" si="17"/>
        <v>885</v>
      </c>
      <c r="K155" s="41">
        <f t="shared" si="17"/>
        <v>741.3</v>
      </c>
      <c r="L155" s="41">
        <f t="shared" si="17"/>
        <v>28.4</v>
      </c>
      <c r="M155" s="41">
        <f t="shared" si="17"/>
        <v>27.999999999999996</v>
      </c>
      <c r="N155" s="42">
        <f t="shared" si="17"/>
        <v>86.72999999999999</v>
      </c>
    </row>
    <row r="157" spans="1:14" ht="15.75" customHeight="1" x14ac:dyDescent="0.25">
      <c r="A157" s="9" t="s">
        <v>99</v>
      </c>
      <c r="B157" s="9"/>
      <c r="C157" s="9"/>
      <c r="E157" s="88"/>
      <c r="F157" s="88"/>
      <c r="G157" s="88"/>
      <c r="H157" s="88"/>
      <c r="I157" s="88"/>
    </row>
    <row r="158" spans="1:14" x14ac:dyDescent="0.25">
      <c r="A158" s="19" t="s">
        <v>4</v>
      </c>
      <c r="B158" s="11" t="s">
        <v>5</v>
      </c>
      <c r="C158" s="11"/>
      <c r="D158" s="11"/>
      <c r="E158" s="10" t="s">
        <v>6</v>
      </c>
      <c r="F158" s="10"/>
      <c r="G158" s="10"/>
      <c r="H158" s="10"/>
      <c r="I158" s="10"/>
      <c r="J158" s="10" t="s">
        <v>7</v>
      </c>
      <c r="K158" s="10"/>
      <c r="L158" s="10"/>
      <c r="M158" s="10"/>
      <c r="N158" s="10"/>
    </row>
    <row r="159" spans="1:14" ht="30" x14ac:dyDescent="0.25">
      <c r="A159" s="19" t="s">
        <v>8</v>
      </c>
      <c r="B159" s="89" t="s">
        <v>9</v>
      </c>
      <c r="C159" s="19" t="s">
        <v>10</v>
      </c>
      <c r="D159" s="20" t="s">
        <v>11</v>
      </c>
      <c r="E159" s="19" t="s">
        <v>12</v>
      </c>
      <c r="F159" s="19" t="s">
        <v>176</v>
      </c>
      <c r="G159" s="20" t="s">
        <v>14</v>
      </c>
      <c r="H159" s="19" t="s">
        <v>15</v>
      </c>
      <c r="I159" s="21" t="s">
        <v>16</v>
      </c>
      <c r="J159" s="21" t="s">
        <v>12</v>
      </c>
      <c r="K159" s="19" t="s">
        <v>176</v>
      </c>
      <c r="L159" s="20" t="s">
        <v>14</v>
      </c>
      <c r="M159" s="19" t="s">
        <v>15</v>
      </c>
      <c r="N159" s="21" t="s">
        <v>16</v>
      </c>
    </row>
    <row r="160" spans="1:14" ht="28.5" x14ac:dyDescent="0.25">
      <c r="A160" s="104" t="s">
        <v>17</v>
      </c>
      <c r="B160" s="26" t="s">
        <v>18</v>
      </c>
      <c r="C160" s="26" t="s">
        <v>252</v>
      </c>
      <c r="D160" s="107" t="s">
        <v>253</v>
      </c>
      <c r="E160" s="32">
        <v>250</v>
      </c>
      <c r="F160" s="30">
        <v>430</v>
      </c>
      <c r="G160" s="30">
        <v>24.5</v>
      </c>
      <c r="H160" s="30">
        <v>22.1</v>
      </c>
      <c r="I160" s="33">
        <v>29.8</v>
      </c>
      <c r="J160" s="32">
        <v>300</v>
      </c>
      <c r="K160" s="30">
        <v>515</v>
      </c>
      <c r="L160" s="30">
        <v>29.4</v>
      </c>
      <c r="M160" s="30">
        <v>26.6</v>
      </c>
      <c r="N160" s="33">
        <v>35.799999999999997</v>
      </c>
    </row>
    <row r="161" spans="1:14" x14ac:dyDescent="0.25">
      <c r="A161" s="29"/>
      <c r="B161" s="30" t="s">
        <v>47</v>
      </c>
      <c r="C161" s="30" t="s">
        <v>48</v>
      </c>
      <c r="D161" s="35" t="s">
        <v>187</v>
      </c>
      <c r="E161" s="32">
        <v>30</v>
      </c>
      <c r="F161" s="30">
        <v>64.3</v>
      </c>
      <c r="G161" s="30">
        <v>2.2000000000000002</v>
      </c>
      <c r="H161" s="30">
        <v>0.4</v>
      </c>
      <c r="I161" s="30">
        <v>11.13</v>
      </c>
      <c r="J161" s="32">
        <v>30</v>
      </c>
      <c r="K161" s="30">
        <v>64.3</v>
      </c>
      <c r="L161" s="30">
        <v>2.2000000000000002</v>
      </c>
      <c r="M161" s="30">
        <v>0.4</v>
      </c>
      <c r="N161" s="30">
        <v>11.13</v>
      </c>
    </row>
    <row r="162" spans="1:14" x14ac:dyDescent="0.25">
      <c r="A162" s="29"/>
      <c r="B162" s="23" t="s">
        <v>57</v>
      </c>
      <c r="C162" s="30" t="s">
        <v>58</v>
      </c>
      <c r="D162" s="31" t="s">
        <v>59</v>
      </c>
      <c r="E162" s="32">
        <v>10</v>
      </c>
      <c r="F162" s="30">
        <v>75</v>
      </c>
      <c r="G162" s="30">
        <v>0.1</v>
      </c>
      <c r="H162" s="30">
        <v>8.3000000000000007</v>
      </c>
      <c r="I162" s="71">
        <v>0.1</v>
      </c>
      <c r="J162" s="36">
        <v>10</v>
      </c>
      <c r="K162" s="30">
        <v>75</v>
      </c>
      <c r="L162" s="30">
        <v>0.1</v>
      </c>
      <c r="M162" s="30">
        <v>8.3000000000000007</v>
      </c>
      <c r="N162" s="71">
        <v>0.1</v>
      </c>
    </row>
    <row r="163" spans="1:14" x14ac:dyDescent="0.25">
      <c r="A163" s="29"/>
      <c r="B163" s="23" t="s">
        <v>24</v>
      </c>
      <c r="C163" s="30" t="s">
        <v>25</v>
      </c>
      <c r="D163" s="35" t="s">
        <v>26</v>
      </c>
      <c r="E163" s="36">
        <v>200</v>
      </c>
      <c r="F163" s="30">
        <v>36</v>
      </c>
      <c r="G163" s="30">
        <v>0.2</v>
      </c>
      <c r="H163" s="30">
        <v>0</v>
      </c>
      <c r="I163" s="33">
        <v>9.1</v>
      </c>
      <c r="J163" s="36">
        <v>200</v>
      </c>
      <c r="K163" s="30">
        <v>36</v>
      </c>
      <c r="L163" s="30">
        <v>0.2</v>
      </c>
      <c r="M163" s="30">
        <v>0</v>
      </c>
      <c r="N163" s="33">
        <v>9.1</v>
      </c>
    </row>
    <row r="164" spans="1:14" x14ac:dyDescent="0.25">
      <c r="A164" s="29"/>
      <c r="B164" s="30" t="s">
        <v>55</v>
      </c>
      <c r="C164" s="30"/>
      <c r="D164" s="35" t="s">
        <v>190</v>
      </c>
      <c r="E164" s="32">
        <v>130</v>
      </c>
      <c r="F164" s="30">
        <v>61</v>
      </c>
      <c r="G164" s="30">
        <v>0.5</v>
      </c>
      <c r="H164" s="30">
        <v>0.5</v>
      </c>
      <c r="I164" s="71">
        <v>13</v>
      </c>
      <c r="J164" s="32">
        <v>130</v>
      </c>
      <c r="K164" s="30">
        <v>61</v>
      </c>
      <c r="L164" s="30">
        <v>0.5</v>
      </c>
      <c r="M164" s="30">
        <v>0.5</v>
      </c>
      <c r="N164" s="71">
        <v>13</v>
      </c>
    </row>
    <row r="165" spans="1:14" x14ac:dyDescent="0.25">
      <c r="A165" s="29"/>
      <c r="B165" s="30"/>
      <c r="C165" s="30"/>
      <c r="D165" s="39" t="s">
        <v>30</v>
      </c>
      <c r="E165" s="79">
        <f t="shared" ref="E165:N165" si="18">SUM(E160:E164)</f>
        <v>620</v>
      </c>
      <c r="F165" s="41">
        <f t="shared" si="18"/>
        <v>666.3</v>
      </c>
      <c r="G165" s="41">
        <f t="shared" si="18"/>
        <v>27.5</v>
      </c>
      <c r="H165" s="41">
        <f t="shared" si="18"/>
        <v>31.3</v>
      </c>
      <c r="I165" s="42">
        <f t="shared" si="18"/>
        <v>63.13</v>
      </c>
      <c r="J165" s="79">
        <f t="shared" si="18"/>
        <v>670</v>
      </c>
      <c r="K165" s="41">
        <f t="shared" si="18"/>
        <v>751.3</v>
      </c>
      <c r="L165" s="41">
        <f t="shared" si="18"/>
        <v>32.4</v>
      </c>
      <c r="M165" s="41">
        <f t="shared" si="18"/>
        <v>35.799999999999997</v>
      </c>
      <c r="N165" s="42">
        <f t="shared" si="18"/>
        <v>69.13</v>
      </c>
    </row>
    <row r="166" spans="1:14" x14ac:dyDescent="0.25">
      <c r="A166" s="44" t="s">
        <v>31</v>
      </c>
      <c r="B166" s="30" t="s">
        <v>32</v>
      </c>
      <c r="C166" s="30" t="s">
        <v>76</v>
      </c>
      <c r="D166" s="35" t="s">
        <v>77</v>
      </c>
      <c r="E166" s="25">
        <v>60</v>
      </c>
      <c r="F166" s="26">
        <v>48</v>
      </c>
      <c r="G166" s="26">
        <v>0.8</v>
      </c>
      <c r="H166" s="26">
        <v>2.9</v>
      </c>
      <c r="I166" s="27">
        <v>4.3</v>
      </c>
      <c r="J166" s="25">
        <v>100</v>
      </c>
      <c r="K166" s="26">
        <v>80</v>
      </c>
      <c r="L166" s="26">
        <v>1.4</v>
      </c>
      <c r="M166" s="26">
        <v>4.8</v>
      </c>
      <c r="N166" s="27">
        <v>7.1</v>
      </c>
    </row>
    <row r="167" spans="1:14" x14ac:dyDescent="0.25">
      <c r="A167" s="29"/>
      <c r="B167" s="30" t="s">
        <v>35</v>
      </c>
      <c r="C167" s="30" t="s">
        <v>212</v>
      </c>
      <c r="D167" s="35" t="s">
        <v>213</v>
      </c>
      <c r="E167" s="32">
        <v>200</v>
      </c>
      <c r="F167" s="30">
        <v>104</v>
      </c>
      <c r="G167" s="30">
        <v>2</v>
      </c>
      <c r="H167" s="30">
        <v>4.96</v>
      </c>
      <c r="I167" s="33">
        <v>11.68</v>
      </c>
      <c r="J167" s="32">
        <v>250</v>
      </c>
      <c r="K167" s="30">
        <v>130</v>
      </c>
      <c r="L167" s="30">
        <v>2.5</v>
      </c>
      <c r="M167" s="30">
        <v>6.2</v>
      </c>
      <c r="N167" s="33">
        <v>14.6</v>
      </c>
    </row>
    <row r="168" spans="1:14" x14ac:dyDescent="0.25">
      <c r="A168" s="29"/>
      <c r="B168" s="30" t="s">
        <v>38</v>
      </c>
      <c r="C168" s="30" t="s">
        <v>214</v>
      </c>
      <c r="D168" s="35" t="s">
        <v>215</v>
      </c>
      <c r="E168" s="32">
        <v>240</v>
      </c>
      <c r="F168" s="30">
        <v>645.6</v>
      </c>
      <c r="G168" s="30">
        <v>24.46</v>
      </c>
      <c r="H168" s="30">
        <v>54.5</v>
      </c>
      <c r="I168" s="33">
        <v>12.85</v>
      </c>
      <c r="J168" s="78">
        <v>280</v>
      </c>
      <c r="K168" s="47">
        <v>753.2</v>
      </c>
      <c r="L168" s="47">
        <v>28.54</v>
      </c>
      <c r="M168" s="47">
        <v>63.58</v>
      </c>
      <c r="N168" s="48">
        <v>14.99</v>
      </c>
    </row>
    <row r="169" spans="1:14" x14ac:dyDescent="0.25">
      <c r="A169" s="29"/>
      <c r="B169" s="30" t="s">
        <v>44</v>
      </c>
      <c r="C169" s="30" t="s">
        <v>45</v>
      </c>
      <c r="D169" s="35" t="s">
        <v>46</v>
      </c>
      <c r="E169" s="78">
        <v>200</v>
      </c>
      <c r="F169" s="47">
        <v>127</v>
      </c>
      <c r="G169" s="47">
        <v>1.2</v>
      </c>
      <c r="H169" s="47">
        <v>0.1</v>
      </c>
      <c r="I169" s="48">
        <v>29.5</v>
      </c>
      <c r="J169" s="78">
        <v>200</v>
      </c>
      <c r="K169" s="47">
        <v>127</v>
      </c>
      <c r="L169" s="47">
        <v>1.2</v>
      </c>
      <c r="M169" s="47">
        <v>0.1</v>
      </c>
      <c r="N169" s="48">
        <v>29.5</v>
      </c>
    </row>
    <row r="170" spans="1:14" x14ac:dyDescent="0.25">
      <c r="A170" s="106"/>
      <c r="B170" s="23" t="s">
        <v>47</v>
      </c>
      <c r="C170" s="30" t="s">
        <v>48</v>
      </c>
      <c r="D170" s="35" t="s">
        <v>187</v>
      </c>
      <c r="E170" s="32">
        <v>30</v>
      </c>
      <c r="F170" s="30">
        <v>64.3</v>
      </c>
      <c r="G170" s="30">
        <v>2.2000000000000002</v>
      </c>
      <c r="H170" s="30">
        <v>0.4</v>
      </c>
      <c r="I170" s="30">
        <v>11.13</v>
      </c>
      <c r="J170" s="32">
        <v>30</v>
      </c>
      <c r="K170" s="30">
        <v>64.3</v>
      </c>
      <c r="L170" s="30">
        <v>2.2000000000000002</v>
      </c>
      <c r="M170" s="30">
        <v>0.4</v>
      </c>
      <c r="N170" s="30">
        <v>11.13</v>
      </c>
    </row>
    <row r="171" spans="1:14" x14ac:dyDescent="0.25">
      <c r="A171" s="49"/>
      <c r="B171" s="50"/>
      <c r="C171" s="50"/>
      <c r="D171" s="51" t="s">
        <v>30</v>
      </c>
      <c r="E171" s="79">
        <f t="shared" ref="E171:N171" si="19">SUM(E166:E170)</f>
        <v>730</v>
      </c>
      <c r="F171" s="41">
        <f t="shared" si="19"/>
        <v>988.9</v>
      </c>
      <c r="G171" s="41">
        <f t="shared" si="19"/>
        <v>30.66</v>
      </c>
      <c r="H171" s="41">
        <f t="shared" si="19"/>
        <v>62.86</v>
      </c>
      <c r="I171" s="42">
        <f t="shared" si="19"/>
        <v>69.459999999999994</v>
      </c>
      <c r="J171" s="79">
        <f t="shared" si="19"/>
        <v>860</v>
      </c>
      <c r="K171" s="41">
        <f t="shared" si="19"/>
        <v>1154.5</v>
      </c>
      <c r="L171" s="41">
        <f t="shared" si="19"/>
        <v>35.840000000000003</v>
      </c>
      <c r="M171" s="41">
        <f t="shared" si="19"/>
        <v>75.08</v>
      </c>
      <c r="N171" s="42">
        <f t="shared" si="19"/>
        <v>77.319999999999993</v>
      </c>
    </row>
    <row r="172" spans="1:14" ht="11.25" customHeight="1" x14ac:dyDescent="0.25"/>
    <row r="173" spans="1:14" ht="15" customHeight="1" x14ac:dyDescent="0.25">
      <c r="A173" s="137" t="s">
        <v>254</v>
      </c>
      <c r="B173" s="137"/>
      <c r="C173" s="137"/>
      <c r="D173" s="137"/>
      <c r="E173" s="137"/>
      <c r="F173" s="137"/>
      <c r="G173" s="137"/>
      <c r="H173" s="137"/>
      <c r="I173" s="137"/>
    </row>
    <row r="174" spans="1:14" ht="15" customHeight="1" x14ac:dyDescent="0.25">
      <c r="A174" s="137" t="s">
        <v>255</v>
      </c>
      <c r="B174" s="137"/>
      <c r="C174" s="137"/>
      <c r="D174" s="137"/>
      <c r="E174" s="137"/>
      <c r="F174" s="137"/>
      <c r="G174" s="137"/>
      <c r="H174" s="137"/>
      <c r="I174" s="137"/>
    </row>
  </sheetData>
  <mergeCells count="46">
    <mergeCell ref="B158:D158"/>
    <mergeCell ref="E158:I158"/>
    <mergeCell ref="J158:N158"/>
    <mergeCell ref="A173:I173"/>
    <mergeCell ref="A174:I174"/>
    <mergeCell ref="A140:C140"/>
    <mergeCell ref="B141:D141"/>
    <mergeCell ref="E141:I141"/>
    <mergeCell ref="J141:N141"/>
    <mergeCell ref="A157:C157"/>
    <mergeCell ref="B107:D107"/>
    <mergeCell ref="E107:I107"/>
    <mergeCell ref="J107:N107"/>
    <mergeCell ref="A122:C122"/>
    <mergeCell ref="B123:D123"/>
    <mergeCell ref="E123:I123"/>
    <mergeCell ref="J123:N123"/>
    <mergeCell ref="A89:C89"/>
    <mergeCell ref="B90:D90"/>
    <mergeCell ref="E90:I90"/>
    <mergeCell ref="J90:N90"/>
    <mergeCell ref="A106:C106"/>
    <mergeCell ref="A71:C71"/>
    <mergeCell ref="B72:D72"/>
    <mergeCell ref="E72:I72"/>
    <mergeCell ref="J72:N72"/>
    <mergeCell ref="A88:D88"/>
    <mergeCell ref="B39:D39"/>
    <mergeCell ref="E39:I39"/>
    <mergeCell ref="J39:N39"/>
    <mergeCell ref="A56:C56"/>
    <mergeCell ref="B57:D57"/>
    <mergeCell ref="E57:I57"/>
    <mergeCell ref="J57:N57"/>
    <mergeCell ref="A22:C22"/>
    <mergeCell ref="B23:D23"/>
    <mergeCell ref="E23:I23"/>
    <mergeCell ref="J23:N23"/>
    <mergeCell ref="A38:C38"/>
    <mergeCell ref="L1:N1"/>
    <mergeCell ref="B3:M3"/>
    <mergeCell ref="A5:D5"/>
    <mergeCell ref="A6:C6"/>
    <mergeCell ref="B7:D7"/>
    <mergeCell ref="E7:I7"/>
    <mergeCell ref="J7:N7"/>
  </mergeCells>
  <pageMargins left="0.31527777777777799" right="0.31527777777777799" top="0.35416666666666702" bottom="0.35416666666666702" header="0.51180555555555496" footer="0.51180555555555496"/>
  <pageSetup paperSize="9" scale="80" firstPageNumber="0" orientation="landscape" horizontalDpi="300" verticalDpi="300" r:id="rId1"/>
  <rowBreaks count="3" manualBreakCount="3">
    <brk id="70" max="16383" man="1"/>
    <brk id="105" max="16383" man="1"/>
    <brk id="13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75"/>
  <sheetViews>
    <sheetView tabSelected="1" view="pageBreakPreview" topLeftCell="A163" zoomScale="90" zoomScaleNormal="100" zoomScalePageLayoutView="90" workbookViewId="0">
      <selection activeCell="J165" sqref="J165"/>
    </sheetView>
  </sheetViews>
  <sheetFormatPr defaultColWidth="8.7109375" defaultRowHeight="15" x14ac:dyDescent="0.25"/>
  <cols>
    <col min="1" max="1" width="8.7109375" style="16"/>
    <col min="2" max="2" width="11.5703125" style="16" customWidth="1"/>
    <col min="3" max="3" width="10.28515625" style="16" customWidth="1"/>
    <col min="4" max="4" width="41.7109375" style="18" customWidth="1"/>
    <col min="5" max="5" width="9.5703125" style="83" customWidth="1"/>
    <col min="6" max="6" width="12.140625" style="83" customWidth="1"/>
    <col min="7" max="8" width="9.28515625" style="83" customWidth="1"/>
    <col min="9" max="9" width="10.7109375" style="83" customWidth="1"/>
    <col min="10" max="10" width="9.140625" style="83" customWidth="1"/>
    <col min="11" max="11" width="12.7109375" style="83" customWidth="1"/>
    <col min="12" max="13" width="9.28515625" style="83" customWidth="1"/>
    <col min="14" max="14" width="10.7109375" style="83" customWidth="1"/>
  </cols>
  <sheetData>
    <row r="1" spans="1:14" s="87" customFormat="1" ht="15.75" x14ac:dyDescent="0.25">
      <c r="A1" s="85"/>
      <c r="B1" s="85"/>
      <c r="C1" s="85"/>
      <c r="D1" s="85"/>
      <c r="E1" s="86"/>
      <c r="F1" s="86"/>
      <c r="G1" s="86"/>
      <c r="H1" s="86"/>
      <c r="I1" s="86"/>
      <c r="J1" s="86"/>
      <c r="K1" s="86"/>
      <c r="L1" s="14" t="s">
        <v>256</v>
      </c>
      <c r="M1" s="14"/>
      <c r="N1" s="14"/>
    </row>
    <row r="2" spans="1:14" s="87" customFormat="1" ht="4.5" customHeight="1" x14ac:dyDescent="0.25">
      <c r="A2" s="85"/>
      <c r="B2" s="85"/>
      <c r="C2" s="85"/>
      <c r="D2" s="85"/>
      <c r="E2" s="86"/>
      <c r="F2" s="86"/>
      <c r="G2" s="86"/>
      <c r="H2" s="86"/>
      <c r="I2" s="86"/>
      <c r="J2" s="86"/>
      <c r="K2" s="86"/>
      <c r="L2" s="86"/>
      <c r="M2" s="86"/>
      <c r="N2" s="86"/>
    </row>
    <row r="3" spans="1:14" s="87" customFormat="1" ht="18.75" x14ac:dyDescent="0.25">
      <c r="A3" s="85"/>
      <c r="B3" s="13" t="s">
        <v>257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86"/>
    </row>
    <row r="4" spans="1:14" s="87" customFormat="1" ht="3.75" customHeight="1" x14ac:dyDescent="0.25">
      <c r="A4" s="85"/>
      <c r="B4" s="85"/>
      <c r="C4" s="85"/>
      <c r="D4" s="85"/>
      <c r="E4" s="86"/>
      <c r="F4" s="86"/>
      <c r="G4" s="86"/>
      <c r="H4" s="86"/>
      <c r="I4" s="86"/>
      <c r="J4" s="86"/>
      <c r="K4" s="86"/>
      <c r="L4" s="86"/>
      <c r="M4" s="86"/>
      <c r="N4" s="86"/>
    </row>
    <row r="5" spans="1:14" x14ac:dyDescent="0.25">
      <c r="A5" s="12" t="s">
        <v>2</v>
      </c>
      <c r="B5" s="12"/>
      <c r="C5" s="12"/>
      <c r="D5" s="12"/>
    </row>
    <row r="6" spans="1:14" x14ac:dyDescent="0.25">
      <c r="A6" s="138" t="s">
        <v>175</v>
      </c>
      <c r="B6" s="138"/>
      <c r="C6" s="138"/>
      <c r="E6" s="88"/>
      <c r="F6" s="88"/>
      <c r="G6" s="88"/>
      <c r="H6" s="88"/>
      <c r="I6" s="88"/>
    </row>
    <row r="7" spans="1:14" x14ac:dyDescent="0.25">
      <c r="A7" s="53" t="s">
        <v>4</v>
      </c>
      <c r="B7" s="11" t="s">
        <v>5</v>
      </c>
      <c r="C7" s="11"/>
      <c r="D7" s="11"/>
      <c r="E7" s="10" t="s">
        <v>258</v>
      </c>
      <c r="F7" s="10"/>
      <c r="G7" s="10"/>
      <c r="H7" s="10"/>
      <c r="I7" s="10"/>
      <c r="J7" s="10" t="s">
        <v>7</v>
      </c>
      <c r="K7" s="10"/>
      <c r="L7" s="10"/>
      <c r="M7" s="10"/>
      <c r="N7" s="10"/>
    </row>
    <row r="8" spans="1:14" ht="30" x14ac:dyDescent="0.25">
      <c r="A8" s="19" t="s">
        <v>8</v>
      </c>
      <c r="B8" s="89" t="s">
        <v>9</v>
      </c>
      <c r="C8" s="92" t="s">
        <v>10</v>
      </c>
      <c r="D8" s="108" t="s">
        <v>11</v>
      </c>
      <c r="E8" s="19" t="s">
        <v>12</v>
      </c>
      <c r="F8" s="19" t="s">
        <v>176</v>
      </c>
      <c r="G8" s="20" t="s">
        <v>14</v>
      </c>
      <c r="H8" s="19" t="s">
        <v>15</v>
      </c>
      <c r="I8" s="21" t="s">
        <v>16</v>
      </c>
      <c r="J8" s="19" t="s">
        <v>12</v>
      </c>
      <c r="K8" s="19" t="s">
        <v>176</v>
      </c>
      <c r="L8" s="20" t="s">
        <v>14</v>
      </c>
      <c r="M8" s="19" t="s">
        <v>15</v>
      </c>
      <c r="N8" s="21" t="s">
        <v>16</v>
      </c>
    </row>
    <row r="9" spans="1:14" ht="31.5" customHeight="1" x14ac:dyDescent="0.25">
      <c r="A9" s="109" t="s">
        <v>17</v>
      </c>
      <c r="B9" s="26" t="s">
        <v>18</v>
      </c>
      <c r="C9" s="26" t="s">
        <v>95</v>
      </c>
      <c r="D9" s="105" t="s">
        <v>96</v>
      </c>
      <c r="E9" s="32">
        <v>240</v>
      </c>
      <c r="F9" s="30">
        <v>349.2</v>
      </c>
      <c r="G9" s="30">
        <v>24.72</v>
      </c>
      <c r="H9" s="30">
        <v>18.12</v>
      </c>
      <c r="I9" s="33">
        <v>20.04</v>
      </c>
      <c r="J9" s="36">
        <v>280</v>
      </c>
      <c r="K9" s="23">
        <v>407.4</v>
      </c>
      <c r="L9" s="23">
        <v>28.84</v>
      </c>
      <c r="M9" s="23">
        <v>21.14</v>
      </c>
      <c r="N9" s="103">
        <v>23.38</v>
      </c>
    </row>
    <row r="10" spans="1:14" ht="43.5" customHeight="1" x14ac:dyDescent="0.25">
      <c r="A10" s="32"/>
      <c r="B10" s="30" t="s">
        <v>259</v>
      </c>
      <c r="C10" s="30" t="s">
        <v>22</v>
      </c>
      <c r="D10" s="31" t="s">
        <v>260</v>
      </c>
      <c r="E10" s="32">
        <v>35</v>
      </c>
      <c r="F10" s="30">
        <v>146</v>
      </c>
      <c r="G10" s="30">
        <v>5</v>
      </c>
      <c r="H10" s="30">
        <v>7.1</v>
      </c>
      <c r="I10" s="71">
        <v>14.5</v>
      </c>
      <c r="J10" s="32">
        <v>55</v>
      </c>
      <c r="K10" s="30">
        <v>201</v>
      </c>
      <c r="L10" s="30">
        <v>6.4</v>
      </c>
      <c r="M10" s="30">
        <v>12.5</v>
      </c>
      <c r="N10" s="33">
        <v>14.6</v>
      </c>
    </row>
    <row r="11" spans="1:14" x14ac:dyDescent="0.25">
      <c r="A11" s="32"/>
      <c r="B11" s="30" t="s">
        <v>24</v>
      </c>
      <c r="C11" s="30" t="s">
        <v>89</v>
      </c>
      <c r="D11" s="35" t="s">
        <v>261</v>
      </c>
      <c r="E11" s="32">
        <v>200</v>
      </c>
      <c r="F11" s="30">
        <v>96.8</v>
      </c>
      <c r="G11" s="30">
        <v>1.6</v>
      </c>
      <c r="H11" s="30">
        <v>1.8</v>
      </c>
      <c r="I11" s="71">
        <v>18.5</v>
      </c>
      <c r="J11" s="32">
        <v>200</v>
      </c>
      <c r="K11" s="30">
        <v>96.8</v>
      </c>
      <c r="L11" s="30">
        <v>1.6</v>
      </c>
      <c r="M11" s="30">
        <v>1.8</v>
      </c>
      <c r="N11" s="33">
        <v>18.5</v>
      </c>
    </row>
    <row r="12" spans="1:14" x14ac:dyDescent="0.25">
      <c r="A12" s="32"/>
      <c r="B12" s="30" t="s">
        <v>55</v>
      </c>
      <c r="C12" s="30"/>
      <c r="D12" s="35" t="s">
        <v>262</v>
      </c>
      <c r="E12" s="32">
        <v>130</v>
      </c>
      <c r="F12" s="30">
        <v>61</v>
      </c>
      <c r="G12" s="30">
        <v>0.5</v>
      </c>
      <c r="H12" s="30">
        <v>0.5</v>
      </c>
      <c r="I12" s="71">
        <v>13</v>
      </c>
      <c r="J12" s="32">
        <v>130</v>
      </c>
      <c r="K12" s="30">
        <v>61</v>
      </c>
      <c r="L12" s="30">
        <v>0.5</v>
      </c>
      <c r="M12" s="30">
        <v>0.5</v>
      </c>
      <c r="N12" s="71">
        <v>13</v>
      </c>
    </row>
    <row r="13" spans="1:14" x14ac:dyDescent="0.25">
      <c r="A13" s="32"/>
      <c r="B13" s="30"/>
      <c r="C13" s="30"/>
      <c r="D13" s="39" t="s">
        <v>30</v>
      </c>
      <c r="E13" s="110">
        <f t="shared" ref="E13:N13" si="0">SUM(E9:E12)</f>
        <v>605</v>
      </c>
      <c r="F13" s="111">
        <f t="shared" si="0"/>
        <v>653</v>
      </c>
      <c r="G13" s="111">
        <f t="shared" si="0"/>
        <v>31.82</v>
      </c>
      <c r="H13" s="111">
        <f t="shared" si="0"/>
        <v>27.52</v>
      </c>
      <c r="I13" s="112">
        <f t="shared" si="0"/>
        <v>66.039999999999992</v>
      </c>
      <c r="J13" s="113">
        <f t="shared" si="0"/>
        <v>665</v>
      </c>
      <c r="K13" s="114">
        <f t="shared" si="0"/>
        <v>766.19999999999993</v>
      </c>
      <c r="L13" s="114">
        <f t="shared" si="0"/>
        <v>37.340000000000003</v>
      </c>
      <c r="M13" s="114">
        <f t="shared" si="0"/>
        <v>35.94</v>
      </c>
      <c r="N13" s="115">
        <f t="shared" si="0"/>
        <v>69.47999999999999</v>
      </c>
    </row>
    <row r="14" spans="1:14" x14ac:dyDescent="0.25">
      <c r="A14" s="116" t="s">
        <v>31</v>
      </c>
      <c r="B14" s="30" t="s">
        <v>32</v>
      </c>
      <c r="C14" s="30" t="s">
        <v>204</v>
      </c>
      <c r="D14" s="35" t="s">
        <v>263</v>
      </c>
      <c r="E14" s="25">
        <v>60</v>
      </c>
      <c r="F14" s="26">
        <v>57</v>
      </c>
      <c r="G14" s="26">
        <v>1.3</v>
      </c>
      <c r="H14" s="26">
        <v>2.7</v>
      </c>
      <c r="I14" s="117">
        <v>6.2</v>
      </c>
      <c r="J14" s="36">
        <v>100</v>
      </c>
      <c r="K14" s="23">
        <v>94</v>
      </c>
      <c r="L14" s="23">
        <v>2.1</v>
      </c>
      <c r="M14" s="23">
        <v>4.5</v>
      </c>
      <c r="N14" s="103">
        <v>10.3</v>
      </c>
    </row>
    <row r="15" spans="1:14" ht="21" customHeight="1" x14ac:dyDescent="0.25">
      <c r="A15" s="32"/>
      <c r="B15" s="30" t="s">
        <v>35</v>
      </c>
      <c r="C15" s="30" t="s">
        <v>181</v>
      </c>
      <c r="D15" s="35" t="s">
        <v>264</v>
      </c>
      <c r="E15" s="32">
        <v>200</v>
      </c>
      <c r="F15" s="30">
        <v>88.8</v>
      </c>
      <c r="G15" s="30">
        <v>1.6</v>
      </c>
      <c r="H15" s="30">
        <v>4.32</v>
      </c>
      <c r="I15" s="71">
        <v>13.6</v>
      </c>
      <c r="J15" s="32">
        <v>250</v>
      </c>
      <c r="K15" s="30">
        <v>111</v>
      </c>
      <c r="L15" s="30">
        <v>2</v>
      </c>
      <c r="M15" s="30">
        <v>5.4</v>
      </c>
      <c r="N15" s="33">
        <v>12.8</v>
      </c>
    </row>
    <row r="16" spans="1:14" ht="20.25" customHeight="1" x14ac:dyDescent="0.25">
      <c r="A16" s="32"/>
      <c r="B16" s="30" t="s">
        <v>38</v>
      </c>
      <c r="C16" s="30" t="s">
        <v>120</v>
      </c>
      <c r="D16" s="35" t="s">
        <v>265</v>
      </c>
      <c r="E16" s="32">
        <v>90</v>
      </c>
      <c r="F16" s="30">
        <v>151</v>
      </c>
      <c r="G16" s="30">
        <v>8</v>
      </c>
      <c r="H16" s="30">
        <v>8.1999999999999993</v>
      </c>
      <c r="I16" s="71">
        <v>10.6</v>
      </c>
      <c r="J16" s="32">
        <v>100</v>
      </c>
      <c r="K16" s="30">
        <v>167</v>
      </c>
      <c r="L16" s="30">
        <v>8.8000000000000007</v>
      </c>
      <c r="M16" s="30">
        <v>9.1</v>
      </c>
      <c r="N16" s="33">
        <v>11.7</v>
      </c>
    </row>
    <row r="17" spans="1:14" x14ac:dyDescent="0.25">
      <c r="A17" s="32"/>
      <c r="B17" s="30" t="s">
        <v>41</v>
      </c>
      <c r="C17" s="30" t="s">
        <v>185</v>
      </c>
      <c r="D17" s="35" t="s">
        <v>266</v>
      </c>
      <c r="E17" s="32">
        <v>185</v>
      </c>
      <c r="F17" s="30">
        <v>224</v>
      </c>
      <c r="G17" s="30">
        <v>3.8</v>
      </c>
      <c r="H17" s="30">
        <v>13.2</v>
      </c>
      <c r="I17" s="71">
        <v>20.5</v>
      </c>
      <c r="J17" s="32">
        <v>185</v>
      </c>
      <c r="K17" s="30">
        <v>224</v>
      </c>
      <c r="L17" s="30">
        <v>3.8</v>
      </c>
      <c r="M17" s="30">
        <v>13.2</v>
      </c>
      <c r="N17" s="33">
        <v>20.5</v>
      </c>
    </row>
    <row r="18" spans="1:14" x14ac:dyDescent="0.25">
      <c r="A18" s="32"/>
      <c r="B18" s="30" t="s">
        <v>44</v>
      </c>
      <c r="C18" s="30" t="s">
        <v>267</v>
      </c>
      <c r="D18" s="35" t="s">
        <v>268</v>
      </c>
      <c r="E18" s="32">
        <v>200</v>
      </c>
      <c r="F18" s="30">
        <v>79</v>
      </c>
      <c r="G18" s="30">
        <v>0.1</v>
      </c>
      <c r="H18" s="30">
        <v>0</v>
      </c>
      <c r="I18" s="71">
        <v>20.399999999999999</v>
      </c>
      <c r="J18" s="32">
        <v>200</v>
      </c>
      <c r="K18" s="30">
        <v>79</v>
      </c>
      <c r="L18" s="30">
        <v>0.1</v>
      </c>
      <c r="M18" s="30">
        <v>0</v>
      </c>
      <c r="N18" s="33">
        <v>26.8</v>
      </c>
    </row>
    <row r="19" spans="1:14" ht="30" x14ac:dyDescent="0.25">
      <c r="A19" s="32"/>
      <c r="B19" s="30" t="s">
        <v>47</v>
      </c>
      <c r="C19" s="30" t="s">
        <v>269</v>
      </c>
      <c r="D19" s="31" t="s">
        <v>270</v>
      </c>
      <c r="E19" s="32">
        <v>30</v>
      </c>
      <c r="F19" s="30">
        <v>64.3</v>
      </c>
      <c r="G19" s="30">
        <v>2.2000000000000002</v>
      </c>
      <c r="H19" s="30">
        <v>0.4</v>
      </c>
      <c r="I19" s="71">
        <v>11.13</v>
      </c>
      <c r="J19" s="118" t="s">
        <v>271</v>
      </c>
      <c r="K19" s="30">
        <v>64.3</v>
      </c>
      <c r="L19" s="30">
        <v>2.2000000000000002</v>
      </c>
      <c r="M19" s="30">
        <v>0.4</v>
      </c>
      <c r="N19" s="71">
        <v>11.13</v>
      </c>
    </row>
    <row r="20" spans="1:14" x14ac:dyDescent="0.25">
      <c r="A20" s="119"/>
      <c r="B20" s="50"/>
      <c r="C20" s="50"/>
      <c r="D20" s="51" t="s">
        <v>30</v>
      </c>
      <c r="E20" s="40">
        <f>SUM(E14:E19)</f>
        <v>765</v>
      </c>
      <c r="F20" s="41">
        <f>SUM(F9:F12)</f>
        <v>653</v>
      </c>
      <c r="G20" s="41">
        <f t="shared" ref="G20:N20" si="1">SUM(G14:G19)</f>
        <v>17</v>
      </c>
      <c r="H20" s="41">
        <f t="shared" si="1"/>
        <v>28.819999999999997</v>
      </c>
      <c r="I20" s="120">
        <f t="shared" si="1"/>
        <v>82.429999999999993</v>
      </c>
      <c r="J20" s="40">
        <f t="shared" si="1"/>
        <v>835</v>
      </c>
      <c r="K20" s="41">
        <f t="shared" si="1"/>
        <v>739.3</v>
      </c>
      <c r="L20" s="41">
        <f t="shared" si="1"/>
        <v>19</v>
      </c>
      <c r="M20" s="41">
        <f t="shared" si="1"/>
        <v>32.6</v>
      </c>
      <c r="N20" s="42">
        <f t="shared" si="1"/>
        <v>93.22999999999999</v>
      </c>
    </row>
    <row r="21" spans="1:14" ht="5.25" customHeight="1" x14ac:dyDescent="0.25"/>
    <row r="22" spans="1:14" x14ac:dyDescent="0.25">
      <c r="A22" s="138" t="s">
        <v>50</v>
      </c>
      <c r="B22" s="138"/>
      <c r="C22" s="138"/>
      <c r="E22" s="88"/>
      <c r="F22" s="88"/>
      <c r="G22" s="88"/>
      <c r="H22" s="88"/>
      <c r="I22" s="88"/>
    </row>
    <row r="23" spans="1:14" x14ac:dyDescent="0.25">
      <c r="A23" s="53" t="s">
        <v>4</v>
      </c>
      <c r="B23" s="11" t="s">
        <v>5</v>
      </c>
      <c r="C23" s="11"/>
      <c r="D23" s="11"/>
      <c r="E23" s="10" t="s">
        <v>6</v>
      </c>
      <c r="F23" s="10"/>
      <c r="G23" s="10"/>
      <c r="H23" s="10"/>
      <c r="I23" s="10"/>
      <c r="J23" s="5" t="s">
        <v>7</v>
      </c>
      <c r="K23" s="5"/>
      <c r="L23" s="5"/>
      <c r="M23" s="5"/>
      <c r="N23" s="5"/>
    </row>
    <row r="24" spans="1:14" ht="30" x14ac:dyDescent="0.25">
      <c r="A24" s="19" t="s">
        <v>8</v>
      </c>
      <c r="B24" s="89" t="s">
        <v>9</v>
      </c>
      <c r="C24" s="92" t="s">
        <v>10</v>
      </c>
      <c r="D24" s="108" t="s">
        <v>11</v>
      </c>
      <c r="E24" s="19" t="s">
        <v>12</v>
      </c>
      <c r="F24" s="19" t="s">
        <v>176</v>
      </c>
      <c r="G24" s="20" t="s">
        <v>14</v>
      </c>
      <c r="H24" s="19" t="s">
        <v>15</v>
      </c>
      <c r="I24" s="21" t="s">
        <v>16</v>
      </c>
      <c r="J24" s="21" t="s">
        <v>12</v>
      </c>
      <c r="K24" s="19" t="s">
        <v>176</v>
      </c>
      <c r="L24" s="20" t="s">
        <v>14</v>
      </c>
      <c r="M24" s="19" t="s">
        <v>15</v>
      </c>
      <c r="N24" s="21" t="s">
        <v>16</v>
      </c>
    </row>
    <row r="25" spans="1:14" x14ac:dyDescent="0.25">
      <c r="A25" s="121" t="s">
        <v>17</v>
      </c>
      <c r="B25" s="122" t="s">
        <v>18</v>
      </c>
      <c r="C25" s="122" t="s">
        <v>272</v>
      </c>
      <c r="D25" s="123" t="s">
        <v>273</v>
      </c>
      <c r="E25" s="25">
        <v>155</v>
      </c>
      <c r="F25" s="26">
        <v>242</v>
      </c>
      <c r="G25" s="26">
        <v>13.6</v>
      </c>
      <c r="H25" s="26">
        <v>18.899999999999999</v>
      </c>
      <c r="I25" s="27">
        <v>4</v>
      </c>
      <c r="J25" s="25">
        <v>210</v>
      </c>
      <c r="K25" s="26">
        <v>345</v>
      </c>
      <c r="L25" s="26">
        <v>18.2</v>
      </c>
      <c r="M25" s="26">
        <v>27.6</v>
      </c>
      <c r="N25" s="27">
        <v>5.4</v>
      </c>
    </row>
    <row r="26" spans="1:14" ht="28.5" customHeight="1" x14ac:dyDescent="0.25">
      <c r="A26" s="25"/>
      <c r="B26" s="26" t="s">
        <v>32</v>
      </c>
      <c r="C26" s="26" t="s">
        <v>274</v>
      </c>
      <c r="D26" s="107" t="s">
        <v>275</v>
      </c>
      <c r="E26" s="32">
        <v>60</v>
      </c>
      <c r="F26" s="30">
        <v>52</v>
      </c>
      <c r="G26" s="30">
        <v>1</v>
      </c>
      <c r="H26" s="30">
        <v>2.7</v>
      </c>
      <c r="I26" s="33">
        <v>5.2</v>
      </c>
      <c r="J26" s="32">
        <v>100</v>
      </c>
      <c r="K26" s="30">
        <v>87</v>
      </c>
      <c r="L26" s="30">
        <v>1.7</v>
      </c>
      <c r="M26" s="30">
        <v>4.5</v>
      </c>
      <c r="N26" s="33">
        <v>8.6</v>
      </c>
    </row>
    <row r="27" spans="1:14" ht="45" x14ac:dyDescent="0.25">
      <c r="A27" s="32"/>
      <c r="B27" s="30" t="s">
        <v>259</v>
      </c>
      <c r="C27" s="30" t="s">
        <v>22</v>
      </c>
      <c r="D27" s="31" t="s">
        <v>260</v>
      </c>
      <c r="E27" s="32">
        <v>35</v>
      </c>
      <c r="F27" s="30">
        <v>146</v>
      </c>
      <c r="G27" s="30">
        <v>5</v>
      </c>
      <c r="H27" s="30">
        <v>7.1</v>
      </c>
      <c r="I27" s="71">
        <v>14.5</v>
      </c>
      <c r="J27" s="32">
        <v>55</v>
      </c>
      <c r="K27" s="30">
        <v>201</v>
      </c>
      <c r="L27" s="30">
        <v>6.4</v>
      </c>
      <c r="M27" s="30">
        <v>12.5</v>
      </c>
      <c r="N27" s="71">
        <v>14.6</v>
      </c>
    </row>
    <row r="28" spans="1:14" x14ac:dyDescent="0.25">
      <c r="A28" s="32"/>
      <c r="B28" s="30" t="s">
        <v>24</v>
      </c>
      <c r="C28" s="30" t="s">
        <v>25</v>
      </c>
      <c r="D28" s="35" t="s">
        <v>276</v>
      </c>
      <c r="E28" s="32">
        <v>200</v>
      </c>
      <c r="F28" s="30">
        <v>36</v>
      </c>
      <c r="G28" s="30">
        <v>0.2</v>
      </c>
      <c r="H28" s="30">
        <v>0</v>
      </c>
      <c r="I28" s="33">
        <v>9.1</v>
      </c>
      <c r="J28" s="32">
        <v>200</v>
      </c>
      <c r="K28" s="30">
        <v>36</v>
      </c>
      <c r="L28" s="30">
        <v>0.2</v>
      </c>
      <c r="M28" s="30">
        <v>0</v>
      </c>
      <c r="N28" s="33">
        <v>9.1</v>
      </c>
    </row>
    <row r="29" spans="1:14" x14ac:dyDescent="0.25">
      <c r="A29" s="32"/>
      <c r="B29" s="30" t="s">
        <v>55</v>
      </c>
      <c r="C29" s="30"/>
      <c r="D29" s="35" t="s">
        <v>56</v>
      </c>
      <c r="E29" s="32">
        <v>130</v>
      </c>
      <c r="F29" s="30">
        <v>61.1</v>
      </c>
      <c r="G29" s="30">
        <v>0.5</v>
      </c>
      <c r="H29" s="30">
        <v>0.4</v>
      </c>
      <c r="I29" s="33">
        <v>13.4</v>
      </c>
      <c r="J29" s="32">
        <v>130</v>
      </c>
      <c r="K29" s="30">
        <v>61.1</v>
      </c>
      <c r="L29" s="30">
        <v>0.5</v>
      </c>
      <c r="M29" s="30">
        <v>0.4</v>
      </c>
      <c r="N29" s="33">
        <v>13.4</v>
      </c>
    </row>
    <row r="30" spans="1:14" x14ac:dyDescent="0.25">
      <c r="A30" s="32"/>
      <c r="B30" s="30"/>
      <c r="C30" s="30"/>
      <c r="D30" s="39" t="s">
        <v>30</v>
      </c>
      <c r="E30" s="40">
        <f t="shared" ref="E30:N30" si="2">SUM(E25:E29)</f>
        <v>580</v>
      </c>
      <c r="F30" s="41">
        <f t="shared" si="2"/>
        <v>537.1</v>
      </c>
      <c r="G30" s="41">
        <f t="shared" si="2"/>
        <v>20.3</v>
      </c>
      <c r="H30" s="41">
        <f t="shared" si="2"/>
        <v>29.099999999999994</v>
      </c>
      <c r="I30" s="42">
        <f t="shared" si="2"/>
        <v>46.199999999999996</v>
      </c>
      <c r="J30" s="79">
        <f t="shared" si="2"/>
        <v>695</v>
      </c>
      <c r="K30" s="80">
        <f t="shared" si="2"/>
        <v>730.1</v>
      </c>
      <c r="L30" s="80">
        <f t="shared" si="2"/>
        <v>26.999999999999996</v>
      </c>
      <c r="M30" s="80">
        <f t="shared" si="2"/>
        <v>45</v>
      </c>
      <c r="N30" s="124">
        <f t="shared" si="2"/>
        <v>51.1</v>
      </c>
    </row>
    <row r="31" spans="1:14" x14ac:dyDescent="0.25">
      <c r="A31" s="116" t="s">
        <v>31</v>
      </c>
      <c r="B31" s="30" t="s">
        <v>32</v>
      </c>
      <c r="C31" s="30" t="s">
        <v>60</v>
      </c>
      <c r="D31" s="35" t="s">
        <v>61</v>
      </c>
      <c r="E31" s="25">
        <v>60</v>
      </c>
      <c r="F31" s="26">
        <v>35</v>
      </c>
      <c r="G31" s="26">
        <v>0.5</v>
      </c>
      <c r="H31" s="26">
        <v>2.7</v>
      </c>
      <c r="I31" s="27">
        <v>1.8</v>
      </c>
      <c r="J31" s="25">
        <v>100</v>
      </c>
      <c r="K31" s="26">
        <v>58</v>
      </c>
      <c r="L31" s="26">
        <v>0.8</v>
      </c>
      <c r="M31" s="26">
        <v>4.5</v>
      </c>
      <c r="N31" s="27">
        <v>3</v>
      </c>
    </row>
    <row r="32" spans="1:14" x14ac:dyDescent="0.25">
      <c r="A32" s="32"/>
      <c r="B32" s="30" t="s">
        <v>35</v>
      </c>
      <c r="C32" s="30" t="s">
        <v>93</v>
      </c>
      <c r="D32" s="35" t="s">
        <v>277</v>
      </c>
      <c r="E32" s="32">
        <v>200</v>
      </c>
      <c r="F32" s="30">
        <v>62.4</v>
      </c>
      <c r="G32" s="30">
        <v>1.44</v>
      </c>
      <c r="H32" s="30">
        <v>3.44</v>
      </c>
      <c r="I32" s="33">
        <v>5.36</v>
      </c>
      <c r="J32" s="32">
        <v>250</v>
      </c>
      <c r="K32" s="30">
        <v>78</v>
      </c>
      <c r="L32" s="30">
        <v>1.8</v>
      </c>
      <c r="M32" s="30">
        <v>4.3</v>
      </c>
      <c r="N32" s="33">
        <v>6.7</v>
      </c>
    </row>
    <row r="33" spans="1:14" x14ac:dyDescent="0.25">
      <c r="A33" s="32"/>
      <c r="B33" s="30" t="s">
        <v>38</v>
      </c>
      <c r="C33" s="30" t="s">
        <v>194</v>
      </c>
      <c r="D33" s="35" t="s">
        <v>195</v>
      </c>
      <c r="E33" s="32">
        <v>90</v>
      </c>
      <c r="F33" s="30">
        <v>140</v>
      </c>
      <c r="G33" s="30">
        <v>12.4</v>
      </c>
      <c r="H33" s="30">
        <v>8.9</v>
      </c>
      <c r="I33" s="33">
        <v>2.2999999999999998</v>
      </c>
      <c r="J33" s="32">
        <v>100</v>
      </c>
      <c r="K33" s="30">
        <v>155.5</v>
      </c>
      <c r="L33" s="30">
        <v>13.7</v>
      </c>
      <c r="M33" s="30">
        <v>9.8000000000000007</v>
      </c>
      <c r="N33" s="33">
        <v>2.5</v>
      </c>
    </row>
    <row r="34" spans="1:14" x14ac:dyDescent="0.25">
      <c r="A34" s="32"/>
      <c r="B34" s="30" t="s">
        <v>41</v>
      </c>
      <c r="C34" s="30" t="s">
        <v>278</v>
      </c>
      <c r="D34" s="35" t="s">
        <v>279</v>
      </c>
      <c r="E34" s="32">
        <v>200</v>
      </c>
      <c r="F34" s="30">
        <v>219</v>
      </c>
      <c r="G34" s="30">
        <v>2.7</v>
      </c>
      <c r="H34" s="30">
        <v>7.6</v>
      </c>
      <c r="I34" s="33">
        <v>23.7</v>
      </c>
      <c r="J34" s="32">
        <v>230</v>
      </c>
      <c r="K34" s="30">
        <v>252</v>
      </c>
      <c r="L34" s="30">
        <v>3.1</v>
      </c>
      <c r="M34" s="30">
        <v>8.6999999999999993</v>
      </c>
      <c r="N34" s="33">
        <v>37.6</v>
      </c>
    </row>
    <row r="35" spans="1:14" x14ac:dyDescent="0.25">
      <c r="A35" s="32"/>
      <c r="B35" s="30" t="s">
        <v>44</v>
      </c>
      <c r="C35" s="30" t="s">
        <v>197</v>
      </c>
      <c r="D35" s="35" t="s">
        <v>198</v>
      </c>
      <c r="E35" s="32">
        <v>200</v>
      </c>
      <c r="F35" s="30">
        <v>127</v>
      </c>
      <c r="G35" s="30">
        <v>1.2</v>
      </c>
      <c r="H35" s="30">
        <v>0.1</v>
      </c>
      <c r="I35" s="33">
        <v>29.5</v>
      </c>
      <c r="J35" s="32">
        <v>200</v>
      </c>
      <c r="K35" s="30">
        <v>127</v>
      </c>
      <c r="L35" s="30">
        <v>1.2</v>
      </c>
      <c r="M35" s="30">
        <v>0.1</v>
      </c>
      <c r="N35" s="33">
        <v>29.5</v>
      </c>
    </row>
    <row r="36" spans="1:14" ht="27" customHeight="1" x14ac:dyDescent="0.25">
      <c r="A36" s="32"/>
      <c r="B36" s="30" t="s">
        <v>47</v>
      </c>
      <c r="C36" s="30" t="s">
        <v>269</v>
      </c>
      <c r="D36" s="31" t="s">
        <v>270</v>
      </c>
      <c r="E36" s="32">
        <v>30</v>
      </c>
      <c r="F36" s="30">
        <v>64.3</v>
      </c>
      <c r="G36" s="30">
        <v>2.2000000000000002</v>
      </c>
      <c r="H36" s="30">
        <v>0.4</v>
      </c>
      <c r="I36" s="71">
        <v>11.13</v>
      </c>
      <c r="J36" s="32">
        <v>30</v>
      </c>
      <c r="K36" s="30">
        <v>64.3</v>
      </c>
      <c r="L36" s="30">
        <v>2.2000000000000002</v>
      </c>
      <c r="M36" s="30">
        <v>0.4</v>
      </c>
      <c r="N36" s="71">
        <v>11.13</v>
      </c>
    </row>
    <row r="37" spans="1:14" x14ac:dyDescent="0.25">
      <c r="A37" s="119"/>
      <c r="B37" s="50"/>
      <c r="C37" s="50"/>
      <c r="D37" s="51" t="s">
        <v>30</v>
      </c>
      <c r="E37" s="90">
        <f t="shared" ref="E37:N37" si="3">SUM(E31:E36)</f>
        <v>780</v>
      </c>
      <c r="F37" s="41">
        <f t="shared" si="3"/>
        <v>647.69999999999993</v>
      </c>
      <c r="G37" s="41">
        <f t="shared" si="3"/>
        <v>20.439999999999998</v>
      </c>
      <c r="H37" s="41">
        <f t="shared" si="3"/>
        <v>23.14</v>
      </c>
      <c r="I37" s="42">
        <f t="shared" si="3"/>
        <v>73.789999999999992</v>
      </c>
      <c r="J37" s="40">
        <f t="shared" si="3"/>
        <v>910</v>
      </c>
      <c r="K37" s="125">
        <f t="shared" si="3"/>
        <v>734.8</v>
      </c>
      <c r="L37" s="125">
        <f t="shared" si="3"/>
        <v>22.8</v>
      </c>
      <c r="M37" s="125">
        <f t="shared" si="3"/>
        <v>27.8</v>
      </c>
      <c r="N37" s="126">
        <f t="shared" si="3"/>
        <v>90.429999999999993</v>
      </c>
    </row>
    <row r="38" spans="1:14" ht="9.75" customHeight="1" x14ac:dyDescent="0.25"/>
    <row r="39" spans="1:14" x14ac:dyDescent="0.25">
      <c r="A39" s="138" t="s">
        <v>70</v>
      </c>
      <c r="B39" s="138"/>
      <c r="C39" s="138"/>
      <c r="E39" s="88"/>
      <c r="F39" s="88"/>
      <c r="G39" s="88"/>
      <c r="H39" s="88"/>
      <c r="I39" s="88"/>
    </row>
    <row r="40" spans="1:14" x14ac:dyDescent="0.25">
      <c r="A40" s="53" t="s">
        <v>4</v>
      </c>
      <c r="B40" s="11" t="s">
        <v>5</v>
      </c>
      <c r="C40" s="11"/>
      <c r="D40" s="11"/>
      <c r="E40" s="10" t="s">
        <v>6</v>
      </c>
      <c r="F40" s="10"/>
      <c r="G40" s="10"/>
      <c r="H40" s="10"/>
      <c r="I40" s="10"/>
      <c r="J40" s="5" t="s">
        <v>7</v>
      </c>
      <c r="K40" s="5"/>
      <c r="L40" s="5"/>
      <c r="M40" s="5"/>
      <c r="N40" s="5"/>
    </row>
    <row r="41" spans="1:14" ht="30" x14ac:dyDescent="0.25">
      <c r="A41" s="19" t="s">
        <v>8</v>
      </c>
      <c r="B41" s="89" t="s">
        <v>9</v>
      </c>
      <c r="C41" s="92" t="s">
        <v>10</v>
      </c>
      <c r="D41" s="93" t="s">
        <v>11</v>
      </c>
      <c r="E41" s="19" t="s">
        <v>12</v>
      </c>
      <c r="F41" s="19" t="s">
        <v>176</v>
      </c>
      <c r="G41" s="20" t="s">
        <v>14</v>
      </c>
      <c r="H41" s="19" t="s">
        <v>15</v>
      </c>
      <c r="I41" s="21" t="s">
        <v>16</v>
      </c>
      <c r="J41" s="21" t="s">
        <v>12</v>
      </c>
      <c r="K41" s="19" t="s">
        <v>176</v>
      </c>
      <c r="L41" s="20" t="s">
        <v>14</v>
      </c>
      <c r="M41" s="19" t="s">
        <v>15</v>
      </c>
      <c r="N41" s="21" t="s">
        <v>16</v>
      </c>
    </row>
    <row r="42" spans="1:14" x14ac:dyDescent="0.25">
      <c r="A42" s="127" t="s">
        <v>17</v>
      </c>
      <c r="B42" s="23" t="s">
        <v>18</v>
      </c>
      <c r="C42" s="23" t="s">
        <v>39</v>
      </c>
      <c r="D42" s="70" t="s">
        <v>280</v>
      </c>
      <c r="E42" s="25">
        <v>90</v>
      </c>
      <c r="F42" s="26">
        <v>184</v>
      </c>
      <c r="G42" s="26">
        <v>12.2</v>
      </c>
      <c r="H42" s="26">
        <v>11.8</v>
      </c>
      <c r="I42" s="117">
        <v>6.7</v>
      </c>
      <c r="J42" s="25">
        <v>120</v>
      </c>
      <c r="K42" s="26">
        <v>245</v>
      </c>
      <c r="L42" s="26">
        <v>16.3</v>
      </c>
      <c r="M42" s="26">
        <v>15.58</v>
      </c>
      <c r="N42" s="27">
        <v>8.9</v>
      </c>
    </row>
    <row r="43" spans="1:14" ht="30" x14ac:dyDescent="0.25">
      <c r="A43" s="32"/>
      <c r="B43" s="30" t="s">
        <v>41</v>
      </c>
      <c r="C43" s="23" t="s">
        <v>281</v>
      </c>
      <c r="D43" s="31" t="s">
        <v>282</v>
      </c>
      <c r="E43" s="32">
        <v>200</v>
      </c>
      <c r="F43" s="30">
        <v>219</v>
      </c>
      <c r="G43" s="30">
        <v>4.7</v>
      </c>
      <c r="H43" s="30">
        <v>13.4</v>
      </c>
      <c r="I43" s="71">
        <v>18</v>
      </c>
      <c r="J43" s="32">
        <v>230</v>
      </c>
      <c r="K43" s="30">
        <v>252</v>
      </c>
      <c r="L43" s="30">
        <v>5.4</v>
      </c>
      <c r="M43" s="30">
        <v>15.4</v>
      </c>
      <c r="N43" s="33">
        <v>20.7</v>
      </c>
    </row>
    <row r="44" spans="1:14" ht="30" x14ac:dyDescent="0.25">
      <c r="A44" s="32"/>
      <c r="B44" s="30" t="s">
        <v>47</v>
      </c>
      <c r="C44" s="30" t="s">
        <v>48</v>
      </c>
      <c r="D44" s="31" t="s">
        <v>270</v>
      </c>
      <c r="E44" s="32">
        <v>30</v>
      </c>
      <c r="F44" s="30">
        <v>64.3</v>
      </c>
      <c r="G44" s="30">
        <v>2.2000000000000002</v>
      </c>
      <c r="H44" s="30">
        <v>0.4</v>
      </c>
      <c r="I44" s="71">
        <v>11.13</v>
      </c>
      <c r="J44" s="32">
        <v>30</v>
      </c>
      <c r="K44" s="30">
        <v>64.3</v>
      </c>
      <c r="L44" s="30">
        <v>2.2000000000000002</v>
      </c>
      <c r="M44" s="30">
        <v>0.4</v>
      </c>
      <c r="N44" s="71">
        <v>11.13</v>
      </c>
    </row>
    <row r="45" spans="1:14" x14ac:dyDescent="0.25">
      <c r="A45" s="32"/>
      <c r="B45" s="30" t="s">
        <v>57</v>
      </c>
      <c r="C45" s="30" t="s">
        <v>58</v>
      </c>
      <c r="D45" s="31" t="s">
        <v>59</v>
      </c>
      <c r="E45" s="32">
        <v>10</v>
      </c>
      <c r="F45" s="30">
        <v>75</v>
      </c>
      <c r="G45" s="30">
        <v>0.1</v>
      </c>
      <c r="H45" s="30">
        <v>8.3000000000000007</v>
      </c>
      <c r="I45" s="71">
        <v>0.1</v>
      </c>
      <c r="J45" s="36">
        <v>10</v>
      </c>
      <c r="K45" s="30">
        <v>75</v>
      </c>
      <c r="L45" s="30">
        <v>0.1</v>
      </c>
      <c r="M45" s="30">
        <v>8.3000000000000007</v>
      </c>
      <c r="N45" s="71">
        <v>0.1</v>
      </c>
    </row>
    <row r="46" spans="1:14" x14ac:dyDescent="0.25">
      <c r="A46" s="32"/>
      <c r="B46" s="30" t="s">
        <v>24</v>
      </c>
      <c r="C46" s="30" t="s">
        <v>283</v>
      </c>
      <c r="D46" s="35" t="s">
        <v>284</v>
      </c>
      <c r="E46" s="32">
        <v>200</v>
      </c>
      <c r="F46" s="30">
        <v>38</v>
      </c>
      <c r="G46" s="30">
        <v>0.2</v>
      </c>
      <c r="H46" s="30">
        <v>0</v>
      </c>
      <c r="I46" s="71">
        <v>9.3000000000000007</v>
      </c>
      <c r="J46" s="36">
        <v>200</v>
      </c>
      <c r="K46" s="30">
        <v>38</v>
      </c>
      <c r="L46" s="30">
        <v>0.2</v>
      </c>
      <c r="M46" s="30">
        <v>0</v>
      </c>
      <c r="N46" s="71">
        <v>9.3000000000000007</v>
      </c>
    </row>
    <row r="47" spans="1:14" x14ac:dyDescent="0.25">
      <c r="A47" s="32"/>
      <c r="B47" s="30" t="s">
        <v>55</v>
      </c>
      <c r="C47" s="30"/>
      <c r="D47" s="35" t="s">
        <v>262</v>
      </c>
      <c r="E47" s="32">
        <v>130</v>
      </c>
      <c r="F47" s="30">
        <v>61.1</v>
      </c>
      <c r="G47" s="30">
        <v>0.5</v>
      </c>
      <c r="H47" s="30">
        <v>0.5</v>
      </c>
      <c r="I47" s="71">
        <v>12.7</v>
      </c>
      <c r="J47" s="32">
        <v>130</v>
      </c>
      <c r="K47" s="30">
        <v>61.1</v>
      </c>
      <c r="L47" s="30">
        <v>0.5</v>
      </c>
      <c r="M47" s="30">
        <v>0.5</v>
      </c>
      <c r="N47" s="71">
        <v>12.7</v>
      </c>
    </row>
    <row r="48" spans="1:14" x14ac:dyDescent="0.25">
      <c r="A48" s="32"/>
      <c r="B48" s="30"/>
      <c r="C48" s="30"/>
      <c r="D48" s="39" t="s">
        <v>30</v>
      </c>
      <c r="E48" s="40">
        <f t="shared" ref="E48:N48" si="4">SUM(E42:E47)</f>
        <v>660</v>
      </c>
      <c r="F48" s="41">
        <f t="shared" si="4"/>
        <v>641.4</v>
      </c>
      <c r="G48" s="41">
        <f t="shared" si="4"/>
        <v>19.899999999999999</v>
      </c>
      <c r="H48" s="41">
        <f t="shared" si="4"/>
        <v>34.400000000000006</v>
      </c>
      <c r="I48" s="120">
        <f t="shared" si="4"/>
        <v>57.930000000000007</v>
      </c>
      <c r="J48" s="40">
        <f t="shared" si="4"/>
        <v>720</v>
      </c>
      <c r="K48" s="128">
        <f t="shared" si="4"/>
        <v>735.4</v>
      </c>
      <c r="L48" s="128">
        <f t="shared" si="4"/>
        <v>24.700000000000003</v>
      </c>
      <c r="M48" s="128">
        <f t="shared" si="4"/>
        <v>40.18</v>
      </c>
      <c r="N48" s="129">
        <f t="shared" si="4"/>
        <v>62.830000000000013</v>
      </c>
    </row>
    <row r="49" spans="1:14" x14ac:dyDescent="0.25">
      <c r="A49" s="116" t="s">
        <v>31</v>
      </c>
      <c r="B49" s="30" t="s">
        <v>32</v>
      </c>
      <c r="C49" s="30" t="s">
        <v>76</v>
      </c>
      <c r="D49" s="35" t="s">
        <v>77</v>
      </c>
      <c r="E49" s="25">
        <v>60</v>
      </c>
      <c r="F49" s="26">
        <v>48</v>
      </c>
      <c r="G49" s="26">
        <v>0.8</v>
      </c>
      <c r="H49" s="26">
        <v>2.9</v>
      </c>
      <c r="I49" s="27">
        <v>4.3</v>
      </c>
      <c r="J49" s="25">
        <v>100</v>
      </c>
      <c r="K49" s="26">
        <v>80</v>
      </c>
      <c r="L49" s="26">
        <v>1.4</v>
      </c>
      <c r="M49" s="26">
        <v>4.8</v>
      </c>
      <c r="N49" s="27">
        <v>7.1</v>
      </c>
    </row>
    <row r="50" spans="1:14" x14ac:dyDescent="0.25">
      <c r="A50" s="32"/>
      <c r="B50" s="30" t="s">
        <v>35</v>
      </c>
      <c r="C50" s="30" t="s">
        <v>285</v>
      </c>
      <c r="D50" s="35" t="s">
        <v>286</v>
      </c>
      <c r="E50" s="32">
        <v>200</v>
      </c>
      <c r="F50" s="30">
        <v>100.8</v>
      </c>
      <c r="G50" s="30">
        <v>7.3</v>
      </c>
      <c r="H50" s="30">
        <v>3.47</v>
      </c>
      <c r="I50" s="33">
        <v>9.3000000000000007</v>
      </c>
      <c r="J50" s="32">
        <v>250</v>
      </c>
      <c r="K50" s="30">
        <v>126</v>
      </c>
      <c r="L50" s="30">
        <v>9.1300000000000008</v>
      </c>
      <c r="M50" s="30">
        <v>4.34</v>
      </c>
      <c r="N50" s="33">
        <v>11.6</v>
      </c>
    </row>
    <row r="51" spans="1:14" x14ac:dyDescent="0.25">
      <c r="A51" s="32"/>
      <c r="B51" s="30" t="s">
        <v>38</v>
      </c>
      <c r="C51" s="30" t="s">
        <v>199</v>
      </c>
      <c r="D51" s="35" t="s">
        <v>200</v>
      </c>
      <c r="E51" s="32">
        <v>90</v>
      </c>
      <c r="F51" s="30">
        <v>134</v>
      </c>
      <c r="G51" s="30">
        <v>8.8000000000000007</v>
      </c>
      <c r="H51" s="30">
        <v>7.3</v>
      </c>
      <c r="I51" s="33">
        <v>8</v>
      </c>
      <c r="J51" s="32">
        <v>100</v>
      </c>
      <c r="K51" s="30">
        <v>148.80000000000001</v>
      </c>
      <c r="L51" s="30">
        <v>9.6999999999999993</v>
      </c>
      <c r="M51" s="30">
        <v>8.1</v>
      </c>
      <c r="N51" s="33">
        <v>8.8000000000000007</v>
      </c>
    </row>
    <row r="52" spans="1:14" x14ac:dyDescent="0.25">
      <c r="A52" s="32"/>
      <c r="B52" s="30" t="s">
        <v>41</v>
      </c>
      <c r="C52" s="30" t="s">
        <v>199</v>
      </c>
      <c r="D52" s="35" t="s">
        <v>287</v>
      </c>
      <c r="E52" s="32">
        <v>200</v>
      </c>
      <c r="F52" s="30">
        <v>170</v>
      </c>
      <c r="G52" s="30">
        <v>4.2</v>
      </c>
      <c r="H52" s="30">
        <v>7.8</v>
      </c>
      <c r="I52" s="33">
        <v>18.2</v>
      </c>
      <c r="J52" s="32">
        <v>230</v>
      </c>
      <c r="K52" s="30">
        <v>195</v>
      </c>
      <c r="L52" s="30">
        <v>4.8</v>
      </c>
      <c r="M52" s="30">
        <v>9</v>
      </c>
      <c r="N52" s="33">
        <v>21</v>
      </c>
    </row>
    <row r="53" spans="1:14" x14ac:dyDescent="0.25">
      <c r="A53" s="32"/>
      <c r="B53" s="30" t="s">
        <v>44</v>
      </c>
      <c r="C53" s="30" t="s">
        <v>216</v>
      </c>
      <c r="D53" s="35" t="s">
        <v>288</v>
      </c>
      <c r="E53" s="32">
        <v>200</v>
      </c>
      <c r="F53" s="30">
        <v>70</v>
      </c>
      <c r="G53" s="30">
        <v>0.2</v>
      </c>
      <c r="H53" s="30">
        <v>0.1</v>
      </c>
      <c r="I53" s="33">
        <v>17.2</v>
      </c>
      <c r="J53" s="32">
        <v>200</v>
      </c>
      <c r="K53" s="30">
        <v>70</v>
      </c>
      <c r="L53" s="30">
        <v>0.2</v>
      </c>
      <c r="M53" s="30">
        <v>0.1</v>
      </c>
      <c r="N53" s="33">
        <v>17.2</v>
      </c>
    </row>
    <row r="54" spans="1:14" ht="30" x14ac:dyDescent="0.25">
      <c r="A54" s="32"/>
      <c r="B54" s="30" t="s">
        <v>47</v>
      </c>
      <c r="C54" s="30" t="s">
        <v>48</v>
      </c>
      <c r="D54" s="31" t="s">
        <v>270</v>
      </c>
      <c r="E54" s="118" t="s">
        <v>271</v>
      </c>
      <c r="F54" s="30">
        <v>64.3</v>
      </c>
      <c r="G54" s="30">
        <v>2.2000000000000002</v>
      </c>
      <c r="H54" s="30">
        <v>0.4</v>
      </c>
      <c r="I54" s="71">
        <v>11.13</v>
      </c>
      <c r="J54" s="32">
        <v>30</v>
      </c>
      <c r="K54" s="30">
        <v>64.3</v>
      </c>
      <c r="L54" s="30">
        <v>2.2000000000000002</v>
      </c>
      <c r="M54" s="30">
        <v>0.4</v>
      </c>
      <c r="N54" s="71">
        <v>11.13</v>
      </c>
    </row>
    <row r="55" spans="1:14" x14ac:dyDescent="0.25">
      <c r="A55" s="119"/>
      <c r="B55" s="50"/>
      <c r="C55" s="50"/>
      <c r="D55" s="51" t="s">
        <v>30</v>
      </c>
      <c r="E55" s="40">
        <f>SUM(E49:E54)</f>
        <v>750</v>
      </c>
      <c r="F55" s="41">
        <f>SUM(F49:F54)</f>
        <v>587.09999999999991</v>
      </c>
      <c r="G55" s="41">
        <f>G49+G50+G51+G52+G53+G54</f>
        <v>23.499999999999996</v>
      </c>
      <c r="H55" s="41">
        <f>H49+H50+H51+H52+H53+H54</f>
        <v>21.97</v>
      </c>
      <c r="I55" s="42">
        <f t="shared" ref="I55:N55" si="5">SUM(I49:I54)</f>
        <v>68.13</v>
      </c>
      <c r="J55" s="40">
        <f t="shared" si="5"/>
        <v>910</v>
      </c>
      <c r="K55" s="41">
        <f t="shared" si="5"/>
        <v>684.09999999999991</v>
      </c>
      <c r="L55" s="41">
        <f t="shared" si="5"/>
        <v>27.43</v>
      </c>
      <c r="M55" s="41">
        <f t="shared" si="5"/>
        <v>26.740000000000002</v>
      </c>
      <c r="N55" s="42">
        <f t="shared" si="5"/>
        <v>76.83</v>
      </c>
    </row>
    <row r="56" spans="1:14" ht="10.5" customHeight="1" x14ac:dyDescent="0.25"/>
    <row r="57" spans="1:14" x14ac:dyDescent="0.25">
      <c r="A57" s="138" t="s">
        <v>86</v>
      </c>
      <c r="B57" s="138"/>
      <c r="C57" s="138"/>
      <c r="E57" s="88"/>
      <c r="F57" s="88"/>
      <c r="G57" s="88"/>
      <c r="H57" s="88"/>
      <c r="I57" s="88"/>
    </row>
    <row r="58" spans="1:14" x14ac:dyDescent="0.25">
      <c r="A58" s="53" t="s">
        <v>4</v>
      </c>
      <c r="B58" s="11" t="s">
        <v>5</v>
      </c>
      <c r="C58" s="11"/>
      <c r="D58" s="11"/>
      <c r="E58" s="10" t="s">
        <v>6</v>
      </c>
      <c r="F58" s="10"/>
      <c r="G58" s="10"/>
      <c r="H58" s="10"/>
      <c r="I58" s="10"/>
      <c r="J58" s="10" t="s">
        <v>7</v>
      </c>
      <c r="K58" s="10"/>
      <c r="L58" s="10"/>
      <c r="M58" s="10"/>
      <c r="N58" s="10"/>
    </row>
    <row r="59" spans="1:14" ht="30" x14ac:dyDescent="0.25">
      <c r="A59" s="19" t="s">
        <v>8</v>
      </c>
      <c r="B59" s="89" t="s">
        <v>9</v>
      </c>
      <c r="C59" s="92" t="s">
        <v>10</v>
      </c>
      <c r="D59" s="93" t="s">
        <v>11</v>
      </c>
      <c r="E59" s="19" t="s">
        <v>12</v>
      </c>
      <c r="F59" s="19" t="s">
        <v>176</v>
      </c>
      <c r="G59" s="20" t="s">
        <v>14</v>
      </c>
      <c r="H59" s="19" t="s">
        <v>15</v>
      </c>
      <c r="I59" s="21" t="s">
        <v>16</v>
      </c>
      <c r="J59" s="21" t="s">
        <v>12</v>
      </c>
      <c r="K59" s="19" t="s">
        <v>176</v>
      </c>
      <c r="L59" s="20" t="s">
        <v>14</v>
      </c>
      <c r="M59" s="19" t="s">
        <v>15</v>
      </c>
      <c r="N59" s="21" t="s">
        <v>16</v>
      </c>
    </row>
    <row r="60" spans="1:14" x14ac:dyDescent="0.25">
      <c r="A60" s="127" t="s">
        <v>17</v>
      </c>
      <c r="B60" s="23" t="s">
        <v>18</v>
      </c>
      <c r="C60" s="23" t="s">
        <v>289</v>
      </c>
      <c r="D60" s="70" t="s">
        <v>290</v>
      </c>
      <c r="E60" s="25">
        <v>100</v>
      </c>
      <c r="F60" s="26">
        <v>94</v>
      </c>
      <c r="G60" s="26">
        <v>8.9</v>
      </c>
      <c r="H60" s="26">
        <v>4.4000000000000004</v>
      </c>
      <c r="I60" s="27">
        <v>4.7</v>
      </c>
      <c r="J60" s="28">
        <v>120</v>
      </c>
      <c r="K60" s="26">
        <v>113</v>
      </c>
      <c r="L60" s="26">
        <v>10.7</v>
      </c>
      <c r="M60" s="26">
        <v>5.2</v>
      </c>
      <c r="N60" s="27">
        <v>5.6</v>
      </c>
    </row>
    <row r="61" spans="1:14" x14ac:dyDescent="0.25">
      <c r="A61" s="127"/>
      <c r="B61" s="23" t="s">
        <v>41</v>
      </c>
      <c r="C61" s="23" t="s">
        <v>185</v>
      </c>
      <c r="D61" s="70" t="s">
        <v>186</v>
      </c>
      <c r="E61" s="36">
        <v>185</v>
      </c>
      <c r="F61" s="23">
        <v>224</v>
      </c>
      <c r="G61" s="23">
        <v>3.8</v>
      </c>
      <c r="H61" s="23">
        <v>13.2</v>
      </c>
      <c r="I61" s="33">
        <v>20.5</v>
      </c>
      <c r="J61" s="37">
        <v>230</v>
      </c>
      <c r="K61" s="23">
        <v>276</v>
      </c>
      <c r="L61" s="23">
        <v>4.2</v>
      </c>
      <c r="M61" s="23">
        <v>17.8</v>
      </c>
      <c r="N61" s="97">
        <v>22.6</v>
      </c>
    </row>
    <row r="62" spans="1:14" ht="45" x14ac:dyDescent="0.25">
      <c r="A62" s="32"/>
      <c r="B62" s="30" t="s">
        <v>259</v>
      </c>
      <c r="C62" s="23" t="s">
        <v>22</v>
      </c>
      <c r="D62" s="31" t="s">
        <v>260</v>
      </c>
      <c r="E62" s="32">
        <v>35</v>
      </c>
      <c r="F62" s="30">
        <v>146</v>
      </c>
      <c r="G62" s="30">
        <v>5</v>
      </c>
      <c r="H62" s="30">
        <v>7.1</v>
      </c>
      <c r="I62" s="33">
        <v>14.5</v>
      </c>
      <c r="J62" s="34">
        <v>55</v>
      </c>
      <c r="K62" s="30">
        <v>201</v>
      </c>
      <c r="L62" s="30">
        <v>6.4</v>
      </c>
      <c r="M62" s="30">
        <v>12.5</v>
      </c>
      <c r="N62" s="30">
        <v>14.6</v>
      </c>
    </row>
    <row r="63" spans="1:14" x14ac:dyDescent="0.25">
      <c r="A63" s="32"/>
      <c r="B63" s="23" t="s">
        <v>24</v>
      </c>
      <c r="C63" s="23" t="s">
        <v>89</v>
      </c>
      <c r="D63" s="35" t="s">
        <v>284</v>
      </c>
      <c r="E63" s="36">
        <v>200</v>
      </c>
      <c r="F63" s="30">
        <v>62</v>
      </c>
      <c r="G63" s="30">
        <v>1.6</v>
      </c>
      <c r="H63" s="30">
        <v>1.5</v>
      </c>
      <c r="I63" s="33">
        <v>11.3</v>
      </c>
      <c r="J63" s="37">
        <v>200</v>
      </c>
      <c r="K63" s="30">
        <v>62</v>
      </c>
      <c r="L63" s="30">
        <v>1.6</v>
      </c>
      <c r="M63" s="30">
        <v>1.5</v>
      </c>
      <c r="N63" s="33">
        <v>11.3</v>
      </c>
    </row>
    <row r="64" spans="1:14" x14ac:dyDescent="0.25">
      <c r="A64" s="32"/>
      <c r="B64" s="30" t="s">
        <v>55</v>
      </c>
      <c r="C64" s="30"/>
      <c r="D64" s="35" t="s">
        <v>262</v>
      </c>
      <c r="E64" s="32">
        <v>130</v>
      </c>
      <c r="F64" s="30">
        <v>61.1</v>
      </c>
      <c r="G64" s="30">
        <v>0.5</v>
      </c>
      <c r="H64" s="30">
        <v>0.5</v>
      </c>
      <c r="I64" s="33">
        <v>12.7</v>
      </c>
      <c r="J64" s="34">
        <v>130</v>
      </c>
      <c r="K64" s="30">
        <v>61.1</v>
      </c>
      <c r="L64" s="30">
        <v>0.5</v>
      </c>
      <c r="M64" s="30">
        <v>0.5</v>
      </c>
      <c r="N64" s="71">
        <v>12.7</v>
      </c>
    </row>
    <row r="65" spans="1:14" x14ac:dyDescent="0.25">
      <c r="A65" s="32"/>
      <c r="B65" s="30"/>
      <c r="C65" s="30"/>
      <c r="D65" s="39" t="s">
        <v>30</v>
      </c>
      <c r="E65" s="40">
        <f t="shared" ref="E65:N65" si="6">SUM(E60:E64)</f>
        <v>650</v>
      </c>
      <c r="F65" s="41">
        <f t="shared" si="6"/>
        <v>587.1</v>
      </c>
      <c r="G65" s="41">
        <f t="shared" si="6"/>
        <v>19.8</v>
      </c>
      <c r="H65" s="41">
        <f t="shared" si="6"/>
        <v>26.700000000000003</v>
      </c>
      <c r="I65" s="42">
        <f t="shared" si="6"/>
        <v>63.7</v>
      </c>
      <c r="J65" s="43">
        <f t="shared" si="6"/>
        <v>735</v>
      </c>
      <c r="K65" s="41">
        <f t="shared" si="6"/>
        <v>713.1</v>
      </c>
      <c r="L65" s="41">
        <f t="shared" si="6"/>
        <v>23.4</v>
      </c>
      <c r="M65" s="41">
        <f t="shared" si="6"/>
        <v>37.5</v>
      </c>
      <c r="N65" s="42">
        <f t="shared" si="6"/>
        <v>66.800000000000011</v>
      </c>
    </row>
    <row r="66" spans="1:14" x14ac:dyDescent="0.25">
      <c r="A66" s="116" t="s">
        <v>31</v>
      </c>
      <c r="B66" s="30" t="s">
        <v>21</v>
      </c>
      <c r="C66" s="30" t="s">
        <v>291</v>
      </c>
      <c r="D66" s="31" t="s">
        <v>292</v>
      </c>
      <c r="E66" s="25">
        <v>60</v>
      </c>
      <c r="F66" s="26">
        <v>38</v>
      </c>
      <c r="G66" s="26">
        <v>0.5</v>
      </c>
      <c r="H66" s="26">
        <v>2.7</v>
      </c>
      <c r="I66" s="27">
        <v>2.6</v>
      </c>
      <c r="J66" s="28">
        <v>100</v>
      </c>
      <c r="K66" s="26">
        <v>64</v>
      </c>
      <c r="L66" s="26">
        <v>0.8</v>
      </c>
      <c r="M66" s="26">
        <v>4.5999999999999996</v>
      </c>
      <c r="N66" s="27">
        <v>4.4000000000000004</v>
      </c>
    </row>
    <row r="67" spans="1:14" x14ac:dyDescent="0.25">
      <c r="A67" s="32"/>
      <c r="B67" s="30" t="s">
        <v>35</v>
      </c>
      <c r="C67" s="30" t="s">
        <v>160</v>
      </c>
      <c r="D67" s="35" t="s">
        <v>161</v>
      </c>
      <c r="E67" s="32">
        <v>200</v>
      </c>
      <c r="F67" s="30">
        <v>229</v>
      </c>
      <c r="G67" s="30">
        <v>16.16</v>
      </c>
      <c r="H67" s="30">
        <v>13</v>
      </c>
      <c r="I67" s="33">
        <v>11.4</v>
      </c>
      <c r="J67" s="34">
        <v>250</v>
      </c>
      <c r="K67" s="30">
        <v>286.39999999999998</v>
      </c>
      <c r="L67" s="30">
        <v>20.2</v>
      </c>
      <c r="M67" s="30">
        <v>16.25</v>
      </c>
      <c r="N67" s="33">
        <v>14.27</v>
      </c>
    </row>
    <row r="68" spans="1:14" x14ac:dyDescent="0.25">
      <c r="A68" s="32"/>
      <c r="B68" s="30" t="s">
        <v>38</v>
      </c>
      <c r="C68" s="30" t="s">
        <v>80</v>
      </c>
      <c r="D68" s="35" t="s">
        <v>81</v>
      </c>
      <c r="E68" s="32">
        <v>90</v>
      </c>
      <c r="F68" s="30">
        <v>74</v>
      </c>
      <c r="G68" s="30">
        <v>15.9</v>
      </c>
      <c r="H68" s="30">
        <v>0.9</v>
      </c>
      <c r="I68" s="33">
        <v>0.5</v>
      </c>
      <c r="J68" s="34">
        <v>100</v>
      </c>
      <c r="K68" s="30">
        <v>82.2</v>
      </c>
      <c r="L68" s="30">
        <v>17.600000000000001</v>
      </c>
      <c r="M68" s="30">
        <v>1</v>
      </c>
      <c r="N68" s="33">
        <v>0.5</v>
      </c>
    </row>
    <row r="69" spans="1:14" x14ac:dyDescent="0.25">
      <c r="A69" s="32"/>
      <c r="B69" s="30" t="s">
        <v>41</v>
      </c>
      <c r="C69" s="30" t="s">
        <v>293</v>
      </c>
      <c r="D69" s="35" t="s">
        <v>294</v>
      </c>
      <c r="E69" s="32">
        <v>180</v>
      </c>
      <c r="F69" s="30">
        <v>134</v>
      </c>
      <c r="G69" s="30">
        <v>3.7</v>
      </c>
      <c r="H69" s="30">
        <v>6.3</v>
      </c>
      <c r="I69" s="33">
        <v>14</v>
      </c>
      <c r="J69" s="34">
        <v>180</v>
      </c>
      <c r="K69" s="30">
        <v>134</v>
      </c>
      <c r="L69" s="30">
        <v>3.7</v>
      </c>
      <c r="M69" s="30">
        <v>6.3</v>
      </c>
      <c r="N69" s="33">
        <v>14</v>
      </c>
    </row>
    <row r="70" spans="1:14" x14ac:dyDescent="0.25">
      <c r="A70" s="32"/>
      <c r="B70" s="30" t="s">
        <v>44</v>
      </c>
      <c r="C70" s="30" t="s">
        <v>295</v>
      </c>
      <c r="D70" s="35" t="s">
        <v>296</v>
      </c>
      <c r="E70" s="32">
        <v>200</v>
      </c>
      <c r="F70" s="30">
        <v>81</v>
      </c>
      <c r="G70" s="30">
        <v>0.2</v>
      </c>
      <c r="H70" s="30">
        <v>0.1</v>
      </c>
      <c r="I70" s="33">
        <v>19.5</v>
      </c>
      <c r="J70" s="34">
        <v>200</v>
      </c>
      <c r="K70" s="30">
        <v>81</v>
      </c>
      <c r="L70" s="30">
        <v>0.2</v>
      </c>
      <c r="M70" s="30">
        <v>0.1</v>
      </c>
      <c r="N70" s="33">
        <v>19.5</v>
      </c>
    </row>
    <row r="71" spans="1:14" ht="30" x14ac:dyDescent="0.25">
      <c r="A71" s="32"/>
      <c r="B71" s="30" t="s">
        <v>47</v>
      </c>
      <c r="C71" s="30" t="s">
        <v>48</v>
      </c>
      <c r="D71" s="31" t="s">
        <v>270</v>
      </c>
      <c r="E71" s="118" t="s">
        <v>271</v>
      </c>
      <c r="F71" s="30">
        <v>64.3</v>
      </c>
      <c r="G71" s="30">
        <v>2.2000000000000002</v>
      </c>
      <c r="H71" s="30">
        <v>0.4</v>
      </c>
      <c r="I71" s="33">
        <v>11.13</v>
      </c>
      <c r="J71" s="130" t="s">
        <v>271</v>
      </c>
      <c r="K71" s="30">
        <v>64.3</v>
      </c>
      <c r="L71" s="30">
        <v>2.2000000000000002</v>
      </c>
      <c r="M71" s="30">
        <v>0.4</v>
      </c>
      <c r="N71" s="71">
        <v>11.13</v>
      </c>
    </row>
    <row r="72" spans="1:14" x14ac:dyDescent="0.25">
      <c r="A72" s="131"/>
      <c r="B72" s="95"/>
      <c r="C72" s="95"/>
      <c r="D72" s="132" t="s">
        <v>30</v>
      </c>
      <c r="E72" s="40">
        <f t="shared" ref="E72:N72" si="7">SUM(E66:E71)</f>
        <v>730</v>
      </c>
      <c r="F72" s="41">
        <f t="shared" si="7"/>
        <v>620.29999999999995</v>
      </c>
      <c r="G72" s="41">
        <f t="shared" si="7"/>
        <v>38.660000000000011</v>
      </c>
      <c r="H72" s="41">
        <f t="shared" si="7"/>
        <v>23.4</v>
      </c>
      <c r="I72" s="42">
        <f t="shared" si="7"/>
        <v>59.13</v>
      </c>
      <c r="J72" s="43">
        <f t="shared" si="7"/>
        <v>830</v>
      </c>
      <c r="K72" s="41">
        <f t="shared" si="7"/>
        <v>711.89999999999986</v>
      </c>
      <c r="L72" s="41">
        <f t="shared" si="7"/>
        <v>44.70000000000001</v>
      </c>
      <c r="M72" s="41">
        <f t="shared" si="7"/>
        <v>28.650000000000002</v>
      </c>
      <c r="N72" s="42">
        <f t="shared" si="7"/>
        <v>63.800000000000004</v>
      </c>
    </row>
    <row r="73" spans="1:14" ht="7.5" customHeight="1" x14ac:dyDescent="0.25"/>
    <row r="74" spans="1:14" x14ac:dyDescent="0.25">
      <c r="A74" s="138" t="s">
        <v>99</v>
      </c>
      <c r="B74" s="138"/>
      <c r="C74" s="138"/>
      <c r="E74" s="88"/>
      <c r="F74" s="88"/>
      <c r="G74" s="88"/>
      <c r="H74" s="88"/>
      <c r="I74" s="88"/>
    </row>
    <row r="75" spans="1:14" x14ac:dyDescent="0.25">
      <c r="A75" s="53" t="s">
        <v>4</v>
      </c>
      <c r="B75" s="11" t="s">
        <v>5</v>
      </c>
      <c r="C75" s="11"/>
      <c r="D75" s="11"/>
      <c r="E75" s="10" t="s">
        <v>297</v>
      </c>
      <c r="F75" s="10"/>
      <c r="G75" s="10"/>
      <c r="H75" s="10"/>
      <c r="I75" s="10"/>
      <c r="J75" s="10" t="s">
        <v>298</v>
      </c>
      <c r="K75" s="10"/>
      <c r="L75" s="10"/>
      <c r="M75" s="10"/>
      <c r="N75" s="10"/>
    </row>
    <row r="76" spans="1:14" ht="30" x14ac:dyDescent="0.25">
      <c r="A76" s="19" t="s">
        <v>8</v>
      </c>
      <c r="B76" s="89" t="s">
        <v>9</v>
      </c>
      <c r="C76" s="92" t="s">
        <v>10</v>
      </c>
      <c r="D76" s="93" t="s">
        <v>11</v>
      </c>
      <c r="E76" s="19" t="s">
        <v>12</v>
      </c>
      <c r="F76" s="19" t="s">
        <v>176</v>
      </c>
      <c r="G76" s="20" t="s">
        <v>14</v>
      </c>
      <c r="H76" s="19" t="s">
        <v>15</v>
      </c>
      <c r="I76" s="21" t="s">
        <v>16</v>
      </c>
      <c r="J76" s="21" t="s">
        <v>12</v>
      </c>
      <c r="K76" s="19" t="s">
        <v>176</v>
      </c>
      <c r="L76" s="20" t="s">
        <v>14</v>
      </c>
      <c r="M76" s="19" t="s">
        <v>15</v>
      </c>
      <c r="N76" s="21" t="s">
        <v>16</v>
      </c>
    </row>
    <row r="77" spans="1:14" x14ac:dyDescent="0.25">
      <c r="A77" s="127" t="s">
        <v>17</v>
      </c>
      <c r="B77" s="23" t="s">
        <v>18</v>
      </c>
      <c r="C77" s="23" t="s">
        <v>299</v>
      </c>
      <c r="D77" s="24" t="s">
        <v>300</v>
      </c>
      <c r="E77" s="25">
        <v>155</v>
      </c>
      <c r="F77" s="26">
        <v>184</v>
      </c>
      <c r="G77" s="26">
        <v>9.1999999999999993</v>
      </c>
      <c r="H77" s="26">
        <v>10.7</v>
      </c>
      <c r="I77" s="117">
        <v>11.9</v>
      </c>
      <c r="J77" s="25">
        <v>210</v>
      </c>
      <c r="K77" s="26">
        <v>269</v>
      </c>
      <c r="L77" s="26">
        <v>12.3</v>
      </c>
      <c r="M77" s="26">
        <v>16.8</v>
      </c>
      <c r="N77" s="27">
        <v>15.9</v>
      </c>
    </row>
    <row r="78" spans="1:14" ht="30" x14ac:dyDescent="0.25">
      <c r="A78" s="32"/>
      <c r="B78" s="30" t="s">
        <v>47</v>
      </c>
      <c r="C78" s="23" t="s">
        <v>48</v>
      </c>
      <c r="D78" s="31" t="s">
        <v>270</v>
      </c>
      <c r="E78" s="32">
        <v>30</v>
      </c>
      <c r="F78" s="30">
        <v>64.3</v>
      </c>
      <c r="G78" s="30">
        <v>2.2000000000000002</v>
      </c>
      <c r="H78" s="30">
        <v>0.4</v>
      </c>
      <c r="I78" s="30">
        <v>11.13</v>
      </c>
      <c r="J78" s="118" t="s">
        <v>271</v>
      </c>
      <c r="K78" s="30">
        <v>64.3</v>
      </c>
      <c r="L78" s="30">
        <v>2.2000000000000002</v>
      </c>
      <c r="M78" s="30">
        <v>0.4</v>
      </c>
      <c r="N78" s="30">
        <v>11.13</v>
      </c>
    </row>
    <row r="79" spans="1:14" x14ac:dyDescent="0.25">
      <c r="A79" s="32"/>
      <c r="B79" s="23" t="s">
        <v>57</v>
      </c>
      <c r="C79" s="23" t="s">
        <v>58</v>
      </c>
      <c r="D79" s="35" t="s">
        <v>59</v>
      </c>
      <c r="E79" s="32">
        <v>10</v>
      </c>
      <c r="F79" s="30">
        <v>75</v>
      </c>
      <c r="G79" s="30">
        <v>0.1</v>
      </c>
      <c r="H79" s="30">
        <v>8.3000000000000007</v>
      </c>
      <c r="I79" s="71">
        <v>0.1</v>
      </c>
      <c r="J79" s="36">
        <v>10</v>
      </c>
      <c r="K79" s="30">
        <v>75</v>
      </c>
      <c r="L79" s="30">
        <v>0.1</v>
      </c>
      <c r="M79" s="30">
        <v>8.3000000000000007</v>
      </c>
      <c r="N79" s="71">
        <v>0.1</v>
      </c>
    </row>
    <row r="80" spans="1:14" x14ac:dyDescent="0.25">
      <c r="A80" s="32"/>
      <c r="B80" s="23" t="s">
        <v>57</v>
      </c>
      <c r="C80" s="23" t="s">
        <v>301</v>
      </c>
      <c r="D80" s="35" t="s">
        <v>302</v>
      </c>
      <c r="E80" s="36">
        <v>30</v>
      </c>
      <c r="F80" s="30">
        <v>105</v>
      </c>
      <c r="G80" s="30">
        <v>7.9</v>
      </c>
      <c r="H80" s="30">
        <v>8</v>
      </c>
      <c r="I80" s="71">
        <v>0</v>
      </c>
      <c r="J80" s="36">
        <v>30</v>
      </c>
      <c r="K80" s="30">
        <v>105</v>
      </c>
      <c r="L80" s="30">
        <v>7.9</v>
      </c>
      <c r="M80" s="30">
        <v>8</v>
      </c>
      <c r="N80" s="71">
        <v>0</v>
      </c>
    </row>
    <row r="81" spans="1:14" x14ac:dyDescent="0.25">
      <c r="A81" s="32"/>
      <c r="B81" s="23" t="s">
        <v>24</v>
      </c>
      <c r="C81" s="23" t="s">
        <v>283</v>
      </c>
      <c r="D81" s="35" t="s">
        <v>303</v>
      </c>
      <c r="E81" s="36">
        <v>200</v>
      </c>
      <c r="F81" s="30">
        <v>38</v>
      </c>
      <c r="G81" s="30">
        <v>0.2</v>
      </c>
      <c r="H81" s="30">
        <v>0</v>
      </c>
      <c r="I81" s="71">
        <v>9.3000000000000007</v>
      </c>
      <c r="J81" s="36">
        <v>200</v>
      </c>
      <c r="K81" s="30">
        <v>38</v>
      </c>
      <c r="L81" s="30">
        <v>0.2</v>
      </c>
      <c r="M81" s="30">
        <v>0</v>
      </c>
      <c r="N81" s="71">
        <v>9.3000000000000007</v>
      </c>
    </row>
    <row r="82" spans="1:14" x14ac:dyDescent="0.25">
      <c r="A82" s="32"/>
      <c r="B82" s="30" t="s">
        <v>55</v>
      </c>
      <c r="C82" s="30"/>
      <c r="D82" s="35" t="s">
        <v>56</v>
      </c>
      <c r="E82" s="32">
        <v>130</v>
      </c>
      <c r="F82" s="30">
        <v>61.1</v>
      </c>
      <c r="G82" s="30">
        <v>0.5</v>
      </c>
      <c r="H82" s="30">
        <v>0.4</v>
      </c>
      <c r="I82" s="71">
        <v>13.4</v>
      </c>
      <c r="J82" s="32">
        <v>130</v>
      </c>
      <c r="K82" s="30">
        <v>61.1</v>
      </c>
      <c r="L82" s="30">
        <v>0.5</v>
      </c>
      <c r="M82" s="30">
        <v>0.4</v>
      </c>
      <c r="N82" s="71">
        <v>13.4</v>
      </c>
    </row>
    <row r="83" spans="1:14" x14ac:dyDescent="0.25">
      <c r="A83" s="32"/>
      <c r="B83" s="30"/>
      <c r="C83" s="30"/>
      <c r="D83" s="39" t="s">
        <v>30</v>
      </c>
      <c r="E83" s="40">
        <f t="shared" ref="E83:N83" si="8">SUM(E77:E82)</f>
        <v>555</v>
      </c>
      <c r="F83" s="41">
        <f t="shared" si="8"/>
        <v>527.4</v>
      </c>
      <c r="G83" s="41">
        <f t="shared" si="8"/>
        <v>20.099999999999998</v>
      </c>
      <c r="H83" s="41">
        <f t="shared" si="8"/>
        <v>27.799999999999997</v>
      </c>
      <c r="I83" s="120">
        <f t="shared" si="8"/>
        <v>45.830000000000005</v>
      </c>
      <c r="J83" s="40">
        <f t="shared" si="8"/>
        <v>580</v>
      </c>
      <c r="K83" s="41">
        <f t="shared" si="8"/>
        <v>612.4</v>
      </c>
      <c r="L83" s="41">
        <f t="shared" si="8"/>
        <v>23.2</v>
      </c>
      <c r="M83" s="41">
        <f t="shared" si="8"/>
        <v>33.9</v>
      </c>
      <c r="N83" s="42">
        <f t="shared" si="8"/>
        <v>49.830000000000005</v>
      </c>
    </row>
    <row r="84" spans="1:14" x14ac:dyDescent="0.25">
      <c r="A84" s="116" t="s">
        <v>31</v>
      </c>
      <c r="B84" s="30" t="s">
        <v>32</v>
      </c>
      <c r="C84" s="30" t="s">
        <v>304</v>
      </c>
      <c r="D84" s="31" t="s">
        <v>305</v>
      </c>
      <c r="E84" s="25">
        <v>60</v>
      </c>
      <c r="F84" s="26">
        <v>50</v>
      </c>
      <c r="G84" s="26">
        <v>0.8</v>
      </c>
      <c r="H84" s="26">
        <v>3.7</v>
      </c>
      <c r="I84" s="27">
        <v>3</v>
      </c>
      <c r="J84" s="25">
        <v>100</v>
      </c>
      <c r="K84" s="26">
        <v>83</v>
      </c>
      <c r="L84" s="26">
        <v>1.3</v>
      </c>
      <c r="M84" s="26">
        <v>6.1</v>
      </c>
      <c r="N84" s="27">
        <v>5</v>
      </c>
    </row>
    <row r="85" spans="1:14" x14ac:dyDescent="0.25">
      <c r="A85" s="32"/>
      <c r="B85" s="30" t="s">
        <v>35</v>
      </c>
      <c r="C85" s="30" t="s">
        <v>212</v>
      </c>
      <c r="D85" s="35" t="s">
        <v>213</v>
      </c>
      <c r="E85" s="32">
        <v>200</v>
      </c>
      <c r="F85" s="30">
        <v>104</v>
      </c>
      <c r="G85" s="30">
        <v>2</v>
      </c>
      <c r="H85" s="30">
        <v>4.96</v>
      </c>
      <c r="I85" s="33">
        <v>11.68</v>
      </c>
      <c r="J85" s="32">
        <v>250</v>
      </c>
      <c r="K85" s="30">
        <v>130</v>
      </c>
      <c r="L85" s="30">
        <v>2.5</v>
      </c>
      <c r="M85" s="30">
        <v>6.2</v>
      </c>
      <c r="N85" s="33">
        <v>14.6</v>
      </c>
    </row>
    <row r="86" spans="1:14" x14ac:dyDescent="0.25">
      <c r="A86" s="32"/>
      <c r="B86" s="30" t="s">
        <v>38</v>
      </c>
      <c r="C86" s="30" t="s">
        <v>306</v>
      </c>
      <c r="D86" s="35" t="s">
        <v>307</v>
      </c>
      <c r="E86" s="32">
        <v>90</v>
      </c>
      <c r="F86" s="30">
        <v>237</v>
      </c>
      <c r="G86" s="30">
        <v>18.100000000000001</v>
      </c>
      <c r="H86" s="30">
        <v>12.6</v>
      </c>
      <c r="I86" s="33">
        <v>12.2</v>
      </c>
      <c r="J86" s="32">
        <v>100</v>
      </c>
      <c r="K86" s="30">
        <v>263</v>
      </c>
      <c r="L86" s="30">
        <v>20.100000000000001</v>
      </c>
      <c r="M86" s="30">
        <v>14</v>
      </c>
      <c r="N86" s="33">
        <v>13.5</v>
      </c>
    </row>
    <row r="87" spans="1:14" x14ac:dyDescent="0.25">
      <c r="A87" s="32"/>
      <c r="B87" s="30" t="s">
        <v>41</v>
      </c>
      <c r="C87" s="30" t="s">
        <v>308</v>
      </c>
      <c r="D87" s="35" t="s">
        <v>309</v>
      </c>
      <c r="E87" s="32">
        <v>200</v>
      </c>
      <c r="F87" s="30">
        <v>147</v>
      </c>
      <c r="G87" s="30">
        <v>3.1</v>
      </c>
      <c r="H87" s="30">
        <v>5.2</v>
      </c>
      <c r="I87" s="33">
        <v>20.399999999999999</v>
      </c>
      <c r="J87" s="32">
        <v>200</v>
      </c>
      <c r="K87" s="30">
        <v>147</v>
      </c>
      <c r="L87" s="30">
        <v>3.1</v>
      </c>
      <c r="M87" s="30">
        <v>5.2</v>
      </c>
      <c r="N87" s="33">
        <v>20.399999999999999</v>
      </c>
    </row>
    <row r="88" spans="1:14" x14ac:dyDescent="0.25">
      <c r="A88" s="32"/>
      <c r="B88" s="30" t="s">
        <v>44</v>
      </c>
      <c r="C88" s="30" t="s">
        <v>145</v>
      </c>
      <c r="D88" s="35" t="s">
        <v>310</v>
      </c>
      <c r="E88" s="32">
        <v>200</v>
      </c>
      <c r="F88" s="30">
        <v>123</v>
      </c>
      <c r="G88" s="30">
        <v>0.5</v>
      </c>
      <c r="H88" s="30">
        <v>0.1</v>
      </c>
      <c r="I88" s="33">
        <v>30.9</v>
      </c>
      <c r="J88" s="32">
        <v>200</v>
      </c>
      <c r="K88" s="30">
        <v>123</v>
      </c>
      <c r="L88" s="30">
        <v>0.5</v>
      </c>
      <c r="M88" s="30">
        <v>0.1</v>
      </c>
      <c r="N88" s="33">
        <v>30.9</v>
      </c>
    </row>
    <row r="89" spans="1:14" ht="30" x14ac:dyDescent="0.25">
      <c r="A89" s="32"/>
      <c r="B89" s="34" t="s">
        <v>47</v>
      </c>
      <c r="C89" s="30" t="s">
        <v>48</v>
      </c>
      <c r="D89" s="31" t="s">
        <v>311</v>
      </c>
      <c r="E89" s="118" t="s">
        <v>271</v>
      </c>
      <c r="F89" s="30">
        <v>64.3</v>
      </c>
      <c r="G89" s="30">
        <v>2.2000000000000002</v>
      </c>
      <c r="H89" s="30">
        <v>0.4</v>
      </c>
      <c r="I89" s="30">
        <v>11.13</v>
      </c>
      <c r="J89" s="118" t="s">
        <v>271</v>
      </c>
      <c r="K89" s="30">
        <v>64.3</v>
      </c>
      <c r="L89" s="30">
        <v>2.2000000000000002</v>
      </c>
      <c r="M89" s="30">
        <v>0.4</v>
      </c>
      <c r="N89" s="30">
        <v>11.13</v>
      </c>
    </row>
    <row r="90" spans="1:14" x14ac:dyDescent="0.25">
      <c r="A90" s="119"/>
      <c r="B90" s="50"/>
      <c r="C90" s="50"/>
      <c r="D90" s="51" t="s">
        <v>30</v>
      </c>
      <c r="E90" s="40">
        <f t="shared" ref="E90:N90" si="9">SUM(E84:E89)</f>
        <v>750</v>
      </c>
      <c r="F90" s="41">
        <f t="shared" si="9"/>
        <v>725.3</v>
      </c>
      <c r="G90" s="41">
        <f t="shared" si="9"/>
        <v>26.700000000000003</v>
      </c>
      <c r="H90" s="41">
        <f t="shared" si="9"/>
        <v>26.959999999999997</v>
      </c>
      <c r="I90" s="42">
        <f t="shared" si="9"/>
        <v>89.31</v>
      </c>
      <c r="J90" s="40">
        <f t="shared" si="9"/>
        <v>850</v>
      </c>
      <c r="K90" s="80">
        <f t="shared" si="9"/>
        <v>810.3</v>
      </c>
      <c r="L90" s="80">
        <f t="shared" si="9"/>
        <v>29.700000000000003</v>
      </c>
      <c r="M90" s="80">
        <f t="shared" si="9"/>
        <v>32</v>
      </c>
      <c r="N90" s="124">
        <f t="shared" si="9"/>
        <v>95.53</v>
      </c>
    </row>
    <row r="92" spans="1:14" x14ac:dyDescent="0.25">
      <c r="A92" s="12" t="s">
        <v>113</v>
      </c>
      <c r="B92" s="12"/>
      <c r="C92" s="12"/>
      <c r="D92" s="12"/>
    </row>
    <row r="93" spans="1:14" ht="8.25" customHeight="1" x14ac:dyDescent="0.25">
      <c r="A93" s="133"/>
      <c r="B93" s="133"/>
      <c r="C93" s="133"/>
      <c r="D93" s="133"/>
    </row>
    <row r="94" spans="1:14" x14ac:dyDescent="0.25">
      <c r="A94" s="138" t="s">
        <v>175</v>
      </c>
      <c r="B94" s="138"/>
      <c r="C94" s="138"/>
      <c r="E94" s="88"/>
      <c r="F94" s="88"/>
      <c r="G94" s="88"/>
      <c r="H94" s="88"/>
      <c r="I94" s="88"/>
    </row>
    <row r="95" spans="1:14" x14ac:dyDescent="0.25">
      <c r="A95" s="53" t="s">
        <v>4</v>
      </c>
      <c r="B95" s="11" t="s">
        <v>5</v>
      </c>
      <c r="C95" s="11"/>
      <c r="D95" s="11"/>
      <c r="E95" s="10" t="s">
        <v>6</v>
      </c>
      <c r="F95" s="10"/>
      <c r="G95" s="10"/>
      <c r="H95" s="10"/>
      <c r="I95" s="10"/>
      <c r="J95" s="10" t="s">
        <v>7</v>
      </c>
      <c r="K95" s="10"/>
      <c r="L95" s="10"/>
      <c r="M95" s="10"/>
      <c r="N95" s="10"/>
    </row>
    <row r="96" spans="1:14" ht="30" x14ac:dyDescent="0.25">
      <c r="A96" s="19" t="s">
        <v>8</v>
      </c>
      <c r="B96" s="89" t="s">
        <v>9</v>
      </c>
      <c r="C96" s="92" t="s">
        <v>10</v>
      </c>
      <c r="D96" s="93" t="s">
        <v>11</v>
      </c>
      <c r="E96" s="19" t="s">
        <v>12</v>
      </c>
      <c r="F96" s="19" t="s">
        <v>176</v>
      </c>
      <c r="G96" s="20" t="s">
        <v>14</v>
      </c>
      <c r="H96" s="19" t="s">
        <v>15</v>
      </c>
      <c r="I96" s="21" t="s">
        <v>16</v>
      </c>
      <c r="J96" s="21" t="s">
        <v>12</v>
      </c>
      <c r="K96" s="19" t="s">
        <v>176</v>
      </c>
      <c r="L96" s="20" t="s">
        <v>14</v>
      </c>
      <c r="M96" s="19" t="s">
        <v>15</v>
      </c>
      <c r="N96" s="21" t="s">
        <v>16</v>
      </c>
    </row>
    <row r="97" spans="1:14" x14ac:dyDescent="0.25">
      <c r="A97" s="127" t="s">
        <v>17</v>
      </c>
      <c r="B97" s="23" t="s">
        <v>18</v>
      </c>
      <c r="C97" s="23" t="s">
        <v>312</v>
      </c>
      <c r="D97" s="24" t="s">
        <v>313</v>
      </c>
      <c r="E97" s="25">
        <v>90</v>
      </c>
      <c r="F97" s="26">
        <v>111</v>
      </c>
      <c r="G97" s="26">
        <v>13.3</v>
      </c>
      <c r="H97" s="26">
        <v>5.2</v>
      </c>
      <c r="I97" s="27">
        <v>2.7</v>
      </c>
      <c r="J97" s="28">
        <v>120</v>
      </c>
      <c r="K97" s="26">
        <v>148</v>
      </c>
      <c r="L97" s="26">
        <v>17.7</v>
      </c>
      <c r="M97" s="26">
        <v>7</v>
      </c>
      <c r="N97" s="27">
        <v>3.6</v>
      </c>
    </row>
    <row r="98" spans="1:14" x14ac:dyDescent="0.25">
      <c r="A98" s="127"/>
      <c r="B98" s="23" t="s">
        <v>41</v>
      </c>
      <c r="C98" s="23" t="s">
        <v>314</v>
      </c>
      <c r="D98" s="24" t="s">
        <v>315</v>
      </c>
      <c r="E98" s="36">
        <v>200</v>
      </c>
      <c r="F98" s="23">
        <v>154</v>
      </c>
      <c r="G98" s="23">
        <v>4.5</v>
      </c>
      <c r="H98" s="23">
        <v>6.6</v>
      </c>
      <c r="I98" s="33">
        <v>17.600000000000001</v>
      </c>
      <c r="J98" s="37">
        <v>200</v>
      </c>
      <c r="K98" s="23">
        <v>158</v>
      </c>
      <c r="L98" s="23">
        <v>4.5</v>
      </c>
      <c r="M98" s="23">
        <v>6.6</v>
      </c>
      <c r="N98" s="97">
        <v>17.600000000000001</v>
      </c>
    </row>
    <row r="99" spans="1:14" ht="45" x14ac:dyDescent="0.25">
      <c r="A99" s="32"/>
      <c r="B99" s="30" t="s">
        <v>259</v>
      </c>
      <c r="C99" s="23" t="s">
        <v>22</v>
      </c>
      <c r="D99" s="31" t="s">
        <v>316</v>
      </c>
      <c r="E99" s="32">
        <v>35</v>
      </c>
      <c r="F99" s="30">
        <v>146</v>
      </c>
      <c r="G99" s="30">
        <v>5</v>
      </c>
      <c r="H99" s="30">
        <v>7.1</v>
      </c>
      <c r="I99" s="33">
        <v>14.5</v>
      </c>
      <c r="J99" s="34">
        <v>55</v>
      </c>
      <c r="K99" s="30">
        <v>201</v>
      </c>
      <c r="L99" s="30">
        <v>6.4</v>
      </c>
      <c r="M99" s="30">
        <v>12.5</v>
      </c>
      <c r="N99" s="30">
        <v>14.6</v>
      </c>
    </row>
    <row r="100" spans="1:14" x14ac:dyDescent="0.25">
      <c r="A100" s="32"/>
      <c r="B100" s="30" t="s">
        <v>24</v>
      </c>
      <c r="C100" s="30" t="s">
        <v>283</v>
      </c>
      <c r="D100" s="35" t="s">
        <v>317</v>
      </c>
      <c r="E100" s="32">
        <v>200</v>
      </c>
      <c r="F100" s="30">
        <v>38</v>
      </c>
      <c r="G100" s="30">
        <v>0.2</v>
      </c>
      <c r="H100" s="30">
        <v>0</v>
      </c>
      <c r="I100" s="33">
        <v>9.3000000000000007</v>
      </c>
      <c r="J100" s="37">
        <v>200</v>
      </c>
      <c r="K100" s="30">
        <v>38</v>
      </c>
      <c r="L100" s="30">
        <v>0.2</v>
      </c>
      <c r="M100" s="30">
        <v>0</v>
      </c>
      <c r="N100" s="71">
        <v>9.3000000000000007</v>
      </c>
    </row>
    <row r="101" spans="1:14" x14ac:dyDescent="0.25">
      <c r="A101" s="32"/>
      <c r="B101" s="30" t="s">
        <v>55</v>
      </c>
      <c r="C101" s="30"/>
      <c r="D101" s="35" t="s">
        <v>262</v>
      </c>
      <c r="E101" s="32">
        <v>130</v>
      </c>
      <c r="F101" s="30">
        <v>61.1</v>
      </c>
      <c r="G101" s="30">
        <v>0.5</v>
      </c>
      <c r="H101" s="30">
        <v>0.5</v>
      </c>
      <c r="I101" s="33">
        <v>12.7</v>
      </c>
      <c r="J101" s="34">
        <v>130</v>
      </c>
      <c r="K101" s="30">
        <v>61.1</v>
      </c>
      <c r="L101" s="30">
        <v>0.5</v>
      </c>
      <c r="M101" s="30">
        <v>0.5</v>
      </c>
      <c r="N101" s="71">
        <v>12.7</v>
      </c>
    </row>
    <row r="102" spans="1:14" x14ac:dyDescent="0.25">
      <c r="A102" s="32"/>
      <c r="B102" s="30"/>
      <c r="C102" s="30"/>
      <c r="D102" s="39" t="s">
        <v>30</v>
      </c>
      <c r="E102" s="40">
        <f t="shared" ref="E102:N102" si="10">SUM(E97:E101)</f>
        <v>655</v>
      </c>
      <c r="F102" s="41">
        <f t="shared" si="10"/>
        <v>510.1</v>
      </c>
      <c r="G102" s="41">
        <f t="shared" si="10"/>
        <v>23.5</v>
      </c>
      <c r="H102" s="41">
        <f t="shared" si="10"/>
        <v>19.399999999999999</v>
      </c>
      <c r="I102" s="42">
        <f t="shared" si="10"/>
        <v>56.8</v>
      </c>
      <c r="J102" s="43">
        <f t="shared" si="10"/>
        <v>705</v>
      </c>
      <c r="K102" s="41">
        <f t="shared" si="10"/>
        <v>606.1</v>
      </c>
      <c r="L102" s="41">
        <f t="shared" si="10"/>
        <v>29.3</v>
      </c>
      <c r="M102" s="41">
        <f t="shared" si="10"/>
        <v>26.6</v>
      </c>
      <c r="N102" s="42">
        <f t="shared" si="10"/>
        <v>57.800000000000011</v>
      </c>
    </row>
    <row r="103" spans="1:14" x14ac:dyDescent="0.25">
      <c r="A103" s="116" t="s">
        <v>31</v>
      </c>
      <c r="B103" s="30" t="s">
        <v>32</v>
      </c>
      <c r="C103" s="30" t="s">
        <v>33</v>
      </c>
      <c r="D103" s="35" t="s">
        <v>34</v>
      </c>
      <c r="E103" s="36">
        <v>60</v>
      </c>
      <c r="F103" s="23">
        <v>43</v>
      </c>
      <c r="G103" s="23">
        <v>0.6</v>
      </c>
      <c r="H103" s="23">
        <v>3</v>
      </c>
      <c r="I103" s="103">
        <v>29</v>
      </c>
      <c r="J103" s="28">
        <v>100</v>
      </c>
      <c r="K103" s="26">
        <v>71</v>
      </c>
      <c r="L103" s="26">
        <v>0.6</v>
      </c>
      <c r="M103" s="26">
        <v>5</v>
      </c>
      <c r="N103" s="27">
        <v>48</v>
      </c>
    </row>
    <row r="104" spans="1:14" x14ac:dyDescent="0.25">
      <c r="A104" s="32"/>
      <c r="B104" s="30" t="s">
        <v>35</v>
      </c>
      <c r="C104" s="30" t="s">
        <v>247</v>
      </c>
      <c r="D104" s="35" t="s">
        <v>318</v>
      </c>
      <c r="E104" s="32">
        <v>200</v>
      </c>
      <c r="F104" s="30">
        <v>92</v>
      </c>
      <c r="G104" s="30">
        <v>1.84</v>
      </c>
      <c r="H104" s="30">
        <v>4.4000000000000004</v>
      </c>
      <c r="I104" s="33">
        <v>10.16</v>
      </c>
      <c r="J104" s="34">
        <v>250</v>
      </c>
      <c r="K104" s="30">
        <v>115</v>
      </c>
      <c r="L104" s="30">
        <v>2.2999999999999998</v>
      </c>
      <c r="M104" s="30">
        <v>5.5</v>
      </c>
      <c r="N104" s="33">
        <v>12.7</v>
      </c>
    </row>
    <row r="105" spans="1:14" x14ac:dyDescent="0.25">
      <c r="A105" s="32"/>
      <c r="B105" s="30" t="s">
        <v>38</v>
      </c>
      <c r="C105" s="30" t="s">
        <v>120</v>
      </c>
      <c r="D105" s="35" t="s">
        <v>319</v>
      </c>
      <c r="E105" s="32">
        <v>90</v>
      </c>
      <c r="F105" s="30">
        <v>151</v>
      </c>
      <c r="G105" s="30">
        <v>8</v>
      </c>
      <c r="H105" s="30">
        <v>8.1999999999999993</v>
      </c>
      <c r="I105" s="33">
        <v>10.6</v>
      </c>
      <c r="J105" s="34">
        <v>100</v>
      </c>
      <c r="K105" s="30">
        <v>167.7</v>
      </c>
      <c r="L105" s="30">
        <v>8.8000000000000007</v>
      </c>
      <c r="M105" s="30">
        <v>9.1</v>
      </c>
      <c r="N105" s="33">
        <v>11.7</v>
      </c>
    </row>
    <row r="106" spans="1:14" x14ac:dyDescent="0.25">
      <c r="A106" s="32"/>
      <c r="B106" s="30" t="s">
        <v>41</v>
      </c>
      <c r="C106" s="30" t="s">
        <v>185</v>
      </c>
      <c r="D106" s="35" t="s">
        <v>186</v>
      </c>
      <c r="E106" s="32">
        <v>185</v>
      </c>
      <c r="F106" s="30">
        <v>224</v>
      </c>
      <c r="G106" s="30">
        <v>3.8</v>
      </c>
      <c r="H106" s="30">
        <v>13.2</v>
      </c>
      <c r="I106" s="33">
        <v>20.5</v>
      </c>
      <c r="J106" s="34">
        <v>185</v>
      </c>
      <c r="K106" s="30">
        <v>224</v>
      </c>
      <c r="L106" s="30">
        <v>3.8</v>
      </c>
      <c r="M106" s="30">
        <v>13.2</v>
      </c>
      <c r="N106" s="30">
        <v>20.5</v>
      </c>
    </row>
    <row r="107" spans="1:14" x14ac:dyDescent="0.25">
      <c r="A107" s="32"/>
      <c r="B107" s="30" t="s">
        <v>320</v>
      </c>
      <c r="C107" s="30" t="s">
        <v>216</v>
      </c>
      <c r="D107" s="35" t="s">
        <v>321</v>
      </c>
      <c r="E107" s="32">
        <v>200</v>
      </c>
      <c r="F107" s="30">
        <v>70</v>
      </c>
      <c r="G107" s="30">
        <v>0.2</v>
      </c>
      <c r="H107" s="30">
        <v>0.1</v>
      </c>
      <c r="I107" s="33">
        <v>17.2</v>
      </c>
      <c r="J107" s="34">
        <v>200</v>
      </c>
      <c r="K107" s="30">
        <v>70</v>
      </c>
      <c r="L107" s="30">
        <v>0.2</v>
      </c>
      <c r="M107" s="30">
        <v>0.1</v>
      </c>
      <c r="N107" s="30">
        <v>17.2</v>
      </c>
    </row>
    <row r="108" spans="1:14" ht="30" x14ac:dyDescent="0.25">
      <c r="A108" s="32"/>
      <c r="B108" s="30" t="s">
        <v>47</v>
      </c>
      <c r="C108" s="30" t="s">
        <v>48</v>
      </c>
      <c r="D108" s="31" t="s">
        <v>270</v>
      </c>
      <c r="E108" s="118" t="s">
        <v>271</v>
      </c>
      <c r="F108" s="30">
        <v>64.3</v>
      </c>
      <c r="G108" s="30">
        <v>2.2000000000000002</v>
      </c>
      <c r="H108" s="30">
        <v>0.4</v>
      </c>
      <c r="I108" s="33">
        <v>11.13</v>
      </c>
      <c r="J108" s="34">
        <v>30</v>
      </c>
      <c r="K108" s="30">
        <v>64.3</v>
      </c>
      <c r="L108" s="30">
        <v>2.2000000000000002</v>
      </c>
      <c r="M108" s="30">
        <v>0.4</v>
      </c>
      <c r="N108" s="30">
        <v>11.13</v>
      </c>
    </row>
    <row r="109" spans="1:14" x14ac:dyDescent="0.25">
      <c r="A109" s="119"/>
      <c r="B109" s="50"/>
      <c r="C109" s="50"/>
      <c r="D109" s="51" t="s">
        <v>30</v>
      </c>
      <c r="E109" s="40">
        <f t="shared" ref="E109:N109" si="11">SUM(E103:E108)</f>
        <v>735</v>
      </c>
      <c r="F109" s="41">
        <f t="shared" si="11"/>
        <v>644.29999999999995</v>
      </c>
      <c r="G109" s="41">
        <f t="shared" si="11"/>
        <v>16.639999999999997</v>
      </c>
      <c r="H109" s="41">
        <f t="shared" si="11"/>
        <v>29.299999999999997</v>
      </c>
      <c r="I109" s="42">
        <f t="shared" si="11"/>
        <v>98.589999999999989</v>
      </c>
      <c r="J109" s="43">
        <f t="shared" si="11"/>
        <v>865</v>
      </c>
      <c r="K109" s="41">
        <f t="shared" si="11"/>
        <v>712</v>
      </c>
      <c r="L109" s="41">
        <f t="shared" si="11"/>
        <v>17.899999999999999</v>
      </c>
      <c r="M109" s="41">
        <f t="shared" si="11"/>
        <v>33.299999999999997</v>
      </c>
      <c r="N109" s="42">
        <f t="shared" si="11"/>
        <v>121.23</v>
      </c>
    </row>
    <row r="110" spans="1:14" ht="9" customHeight="1" x14ac:dyDescent="0.25"/>
    <row r="111" spans="1:14" x14ac:dyDescent="0.25">
      <c r="A111" s="138" t="s">
        <v>50</v>
      </c>
      <c r="B111" s="138"/>
      <c r="C111" s="138"/>
      <c r="E111" s="88"/>
      <c r="F111" s="88"/>
      <c r="G111" s="88"/>
      <c r="H111" s="88"/>
      <c r="I111" s="88"/>
    </row>
    <row r="112" spans="1:14" x14ac:dyDescent="0.25">
      <c r="A112" s="53" t="s">
        <v>4</v>
      </c>
      <c r="B112" s="11" t="s">
        <v>5</v>
      </c>
      <c r="C112" s="11"/>
      <c r="D112" s="11"/>
      <c r="E112" s="10" t="s">
        <v>6</v>
      </c>
      <c r="F112" s="10"/>
      <c r="G112" s="10"/>
      <c r="H112" s="10"/>
      <c r="I112" s="10"/>
      <c r="J112" s="10" t="s">
        <v>7</v>
      </c>
      <c r="K112" s="10"/>
      <c r="L112" s="10"/>
      <c r="M112" s="10"/>
      <c r="N112" s="10"/>
    </row>
    <row r="113" spans="1:14" ht="30" x14ac:dyDescent="0.25">
      <c r="A113" s="19" t="s">
        <v>8</v>
      </c>
      <c r="B113" s="89" t="s">
        <v>9</v>
      </c>
      <c r="C113" s="92" t="s">
        <v>10</v>
      </c>
      <c r="D113" s="93" t="s">
        <v>11</v>
      </c>
      <c r="E113" s="21" t="s">
        <v>12</v>
      </c>
      <c r="F113" s="19" t="s">
        <v>176</v>
      </c>
      <c r="G113" s="20" t="s">
        <v>14</v>
      </c>
      <c r="H113" s="19" t="s">
        <v>15</v>
      </c>
      <c r="I113" s="21" t="s">
        <v>16</v>
      </c>
      <c r="J113" s="21" t="s">
        <v>12</v>
      </c>
      <c r="K113" s="19" t="s">
        <v>176</v>
      </c>
      <c r="L113" s="20" t="s">
        <v>14</v>
      </c>
      <c r="M113" s="19" t="s">
        <v>15</v>
      </c>
      <c r="N113" s="21" t="s">
        <v>16</v>
      </c>
    </row>
    <row r="114" spans="1:14" x14ac:dyDescent="0.25">
      <c r="A114" s="127" t="s">
        <v>17</v>
      </c>
      <c r="B114" s="23" t="s">
        <v>18</v>
      </c>
      <c r="C114" s="23" t="s">
        <v>135</v>
      </c>
      <c r="D114" s="70" t="s">
        <v>322</v>
      </c>
      <c r="E114" s="28">
        <v>200</v>
      </c>
      <c r="F114" s="26">
        <v>426</v>
      </c>
      <c r="G114" s="26">
        <v>23.6</v>
      </c>
      <c r="H114" s="26">
        <v>19.600000000000001</v>
      </c>
      <c r="I114" s="27">
        <v>37.700000000000003</v>
      </c>
      <c r="J114" s="25">
        <v>230</v>
      </c>
      <c r="K114" s="26">
        <v>485</v>
      </c>
      <c r="L114" s="26">
        <v>26.6</v>
      </c>
      <c r="M114" s="26">
        <v>22.3</v>
      </c>
      <c r="N114" s="27">
        <v>43</v>
      </c>
    </row>
    <row r="115" spans="1:14" ht="30" x14ac:dyDescent="0.25">
      <c r="A115" s="32"/>
      <c r="B115" s="30" t="s">
        <v>47</v>
      </c>
      <c r="C115" s="23" t="s">
        <v>48</v>
      </c>
      <c r="D115" s="31" t="s">
        <v>270</v>
      </c>
      <c r="E115" s="34">
        <v>30</v>
      </c>
      <c r="F115" s="30">
        <v>64.3</v>
      </c>
      <c r="G115" s="30">
        <v>2.2000000000000002</v>
      </c>
      <c r="H115" s="30">
        <v>0.4</v>
      </c>
      <c r="I115" s="30">
        <v>11.13</v>
      </c>
      <c r="J115" s="32">
        <v>30</v>
      </c>
      <c r="K115" s="30">
        <v>64.3</v>
      </c>
      <c r="L115" s="30">
        <v>2.2000000000000002</v>
      </c>
      <c r="M115" s="30">
        <v>0.4</v>
      </c>
      <c r="N115" s="30">
        <v>11.13</v>
      </c>
    </row>
    <row r="116" spans="1:14" x14ac:dyDescent="0.25">
      <c r="A116" s="32"/>
      <c r="B116" s="23" t="s">
        <v>57</v>
      </c>
      <c r="C116" s="23" t="s">
        <v>58</v>
      </c>
      <c r="D116" s="35" t="s">
        <v>59</v>
      </c>
      <c r="E116" s="34">
        <v>10</v>
      </c>
      <c r="F116" s="30">
        <v>75</v>
      </c>
      <c r="G116" s="30">
        <v>0.1</v>
      </c>
      <c r="H116" s="30">
        <v>8.3000000000000007</v>
      </c>
      <c r="I116" s="71">
        <v>0.1</v>
      </c>
      <c r="J116" s="36">
        <v>10</v>
      </c>
      <c r="K116" s="30">
        <v>75</v>
      </c>
      <c r="L116" s="30">
        <v>0.1</v>
      </c>
      <c r="M116" s="30">
        <v>8.3000000000000007</v>
      </c>
      <c r="N116" s="71">
        <v>0.1</v>
      </c>
    </row>
    <row r="117" spans="1:14" x14ac:dyDescent="0.25">
      <c r="A117" s="32"/>
      <c r="B117" s="30" t="s">
        <v>24</v>
      </c>
      <c r="C117" s="30" t="s">
        <v>25</v>
      </c>
      <c r="D117" s="35" t="s">
        <v>276</v>
      </c>
      <c r="E117" s="34">
        <v>200</v>
      </c>
      <c r="F117" s="30">
        <v>36</v>
      </c>
      <c r="G117" s="30">
        <v>0.2</v>
      </c>
      <c r="H117" s="30">
        <v>0</v>
      </c>
      <c r="I117" s="33">
        <v>9.1</v>
      </c>
      <c r="J117" s="32">
        <v>200</v>
      </c>
      <c r="K117" s="30">
        <v>36</v>
      </c>
      <c r="L117" s="30">
        <v>0.2</v>
      </c>
      <c r="M117" s="30">
        <v>0</v>
      </c>
      <c r="N117" s="33">
        <v>9.1</v>
      </c>
    </row>
    <row r="118" spans="1:14" x14ac:dyDescent="0.25">
      <c r="A118" s="32"/>
      <c r="B118" s="30" t="s">
        <v>55</v>
      </c>
      <c r="C118" s="30"/>
      <c r="D118" s="35" t="s">
        <v>56</v>
      </c>
      <c r="E118" s="34">
        <v>130</v>
      </c>
      <c r="F118" s="30">
        <v>61.1</v>
      </c>
      <c r="G118" s="30">
        <v>0.5</v>
      </c>
      <c r="H118" s="30">
        <v>0.4</v>
      </c>
      <c r="I118" s="71">
        <v>13.4</v>
      </c>
      <c r="J118" s="32">
        <v>130</v>
      </c>
      <c r="K118" s="30">
        <v>61.1</v>
      </c>
      <c r="L118" s="30">
        <v>0.5</v>
      </c>
      <c r="M118" s="30">
        <v>0.4</v>
      </c>
      <c r="N118" s="71">
        <v>13.4</v>
      </c>
    </row>
    <row r="119" spans="1:14" x14ac:dyDescent="0.25">
      <c r="A119" s="32"/>
      <c r="B119" s="30"/>
      <c r="C119" s="30"/>
      <c r="D119" s="39" t="s">
        <v>30</v>
      </c>
      <c r="E119" s="43">
        <f t="shared" ref="E119:N119" si="12">SUM(E114:E118)</f>
        <v>570</v>
      </c>
      <c r="F119" s="41">
        <f t="shared" si="12"/>
        <v>662.4</v>
      </c>
      <c r="G119" s="41">
        <f t="shared" si="12"/>
        <v>26.6</v>
      </c>
      <c r="H119" s="41">
        <f t="shared" si="12"/>
        <v>28.7</v>
      </c>
      <c r="I119" s="42">
        <f t="shared" si="12"/>
        <v>71.430000000000007</v>
      </c>
      <c r="J119" s="40">
        <f t="shared" si="12"/>
        <v>600</v>
      </c>
      <c r="K119" s="125">
        <f t="shared" si="12"/>
        <v>721.4</v>
      </c>
      <c r="L119" s="125">
        <f t="shared" si="12"/>
        <v>29.6</v>
      </c>
      <c r="M119" s="125">
        <f t="shared" si="12"/>
        <v>31.4</v>
      </c>
      <c r="N119" s="126">
        <f t="shared" si="12"/>
        <v>76.73</v>
      </c>
    </row>
    <row r="120" spans="1:14" x14ac:dyDescent="0.25">
      <c r="A120" s="116" t="s">
        <v>31</v>
      </c>
      <c r="B120" s="30" t="s">
        <v>32</v>
      </c>
      <c r="C120" s="30" t="s">
        <v>60</v>
      </c>
      <c r="D120" s="35" t="s">
        <v>61</v>
      </c>
      <c r="E120" s="28">
        <v>60</v>
      </c>
      <c r="F120" s="26">
        <v>35</v>
      </c>
      <c r="G120" s="26">
        <v>0.5</v>
      </c>
      <c r="H120" s="26">
        <v>2.7</v>
      </c>
      <c r="I120" s="27">
        <v>1.8</v>
      </c>
      <c r="J120" s="25">
        <v>100</v>
      </c>
      <c r="K120" s="26">
        <v>58</v>
      </c>
      <c r="L120" s="26">
        <v>0.8</v>
      </c>
      <c r="M120" s="26">
        <v>4.5</v>
      </c>
      <c r="N120" s="27">
        <v>3</v>
      </c>
    </row>
    <row r="121" spans="1:14" x14ac:dyDescent="0.25">
      <c r="A121" s="32"/>
      <c r="B121" s="30" t="s">
        <v>35</v>
      </c>
      <c r="C121" s="30" t="s">
        <v>212</v>
      </c>
      <c r="D121" s="35" t="s">
        <v>323</v>
      </c>
      <c r="E121" s="34">
        <v>200</v>
      </c>
      <c r="F121" s="30">
        <v>104</v>
      </c>
      <c r="G121" s="30">
        <v>2</v>
      </c>
      <c r="H121" s="30">
        <v>4.96</v>
      </c>
      <c r="I121" s="33">
        <v>11.68</v>
      </c>
      <c r="J121" s="32">
        <v>250</v>
      </c>
      <c r="K121" s="30">
        <v>130</v>
      </c>
      <c r="L121" s="30">
        <v>2.5</v>
      </c>
      <c r="M121" s="30">
        <v>6.2</v>
      </c>
      <c r="N121" s="33">
        <v>14.6</v>
      </c>
    </row>
    <row r="122" spans="1:14" x14ac:dyDescent="0.25">
      <c r="A122" s="32"/>
      <c r="B122" s="30" t="s">
        <v>38</v>
      </c>
      <c r="C122" s="30" t="s">
        <v>252</v>
      </c>
      <c r="D122" s="31" t="s">
        <v>253</v>
      </c>
      <c r="E122" s="34">
        <v>250</v>
      </c>
      <c r="F122" s="30">
        <v>430</v>
      </c>
      <c r="G122" s="30">
        <v>24.5</v>
      </c>
      <c r="H122" s="30">
        <v>22.1</v>
      </c>
      <c r="I122" s="33">
        <v>29.8</v>
      </c>
      <c r="J122" s="32">
        <v>300</v>
      </c>
      <c r="K122" s="30">
        <v>515</v>
      </c>
      <c r="L122" s="30">
        <v>29.4</v>
      </c>
      <c r="M122" s="30">
        <v>26.6</v>
      </c>
      <c r="N122" s="33">
        <v>35.799999999999997</v>
      </c>
    </row>
    <row r="123" spans="1:14" x14ac:dyDescent="0.25">
      <c r="A123" s="32"/>
      <c r="B123" s="30" t="s">
        <v>44</v>
      </c>
      <c r="C123" s="30" t="s">
        <v>164</v>
      </c>
      <c r="D123" s="35" t="s">
        <v>324</v>
      </c>
      <c r="E123" s="34">
        <v>200</v>
      </c>
      <c r="F123" s="30">
        <v>97</v>
      </c>
      <c r="G123" s="30">
        <v>0.1</v>
      </c>
      <c r="H123" s="30">
        <v>0</v>
      </c>
      <c r="I123" s="33">
        <v>24.4</v>
      </c>
      <c r="J123" s="32">
        <v>200</v>
      </c>
      <c r="K123" s="30">
        <v>97</v>
      </c>
      <c r="L123" s="30">
        <v>0.1</v>
      </c>
      <c r="M123" s="30">
        <v>0</v>
      </c>
      <c r="N123" s="33">
        <v>24.4</v>
      </c>
    </row>
    <row r="124" spans="1:14" ht="30" x14ac:dyDescent="0.25">
      <c r="A124" s="32"/>
      <c r="B124" s="34" t="s">
        <v>47</v>
      </c>
      <c r="C124" s="23" t="s">
        <v>48</v>
      </c>
      <c r="D124" s="31" t="s">
        <v>270</v>
      </c>
      <c r="E124" s="130" t="s">
        <v>271</v>
      </c>
      <c r="F124" s="30">
        <v>64.3</v>
      </c>
      <c r="G124" s="30">
        <v>2.2000000000000002</v>
      </c>
      <c r="H124" s="30">
        <v>0.4</v>
      </c>
      <c r="I124" s="30">
        <v>11.13</v>
      </c>
      <c r="J124" s="32">
        <v>30</v>
      </c>
      <c r="K124" s="30">
        <v>64.3</v>
      </c>
      <c r="L124" s="30">
        <v>2.2000000000000002</v>
      </c>
      <c r="M124" s="30">
        <v>0.4</v>
      </c>
      <c r="N124" s="30">
        <v>11.13</v>
      </c>
    </row>
    <row r="125" spans="1:14" x14ac:dyDescent="0.25">
      <c r="A125" s="119"/>
      <c r="B125" s="50"/>
      <c r="C125" s="50"/>
      <c r="D125" s="51" t="s">
        <v>30</v>
      </c>
      <c r="E125" s="43">
        <f t="shared" ref="E125:N125" si="13">SUM(E120:E124)</f>
        <v>710</v>
      </c>
      <c r="F125" s="41">
        <f t="shared" si="13"/>
        <v>730.3</v>
      </c>
      <c r="G125" s="41">
        <f t="shared" si="13"/>
        <v>29.3</v>
      </c>
      <c r="H125" s="41">
        <f t="shared" si="13"/>
        <v>30.16</v>
      </c>
      <c r="I125" s="42">
        <f t="shared" si="13"/>
        <v>78.81</v>
      </c>
      <c r="J125" s="40">
        <f t="shared" si="13"/>
        <v>880</v>
      </c>
      <c r="K125" s="125">
        <f t="shared" si="13"/>
        <v>864.3</v>
      </c>
      <c r="L125" s="80">
        <f t="shared" si="13"/>
        <v>35</v>
      </c>
      <c r="M125" s="80">
        <f t="shared" si="13"/>
        <v>37.699999999999996</v>
      </c>
      <c r="N125" s="124">
        <f t="shared" si="13"/>
        <v>88.929999999999993</v>
      </c>
    </row>
    <row r="126" spans="1:14" ht="8.25" customHeight="1" x14ac:dyDescent="0.25"/>
    <row r="127" spans="1:14" x14ac:dyDescent="0.25">
      <c r="A127" s="138" t="s">
        <v>70</v>
      </c>
      <c r="B127" s="138"/>
      <c r="C127" s="138"/>
      <c r="E127" s="88"/>
      <c r="F127" s="88"/>
      <c r="G127" s="88"/>
      <c r="H127" s="88"/>
      <c r="I127" s="88"/>
    </row>
    <row r="128" spans="1:14" x14ac:dyDescent="0.25">
      <c r="A128" s="52" t="s">
        <v>4</v>
      </c>
      <c r="B128" s="11" t="s">
        <v>5</v>
      </c>
      <c r="C128" s="11"/>
      <c r="D128" s="11"/>
      <c r="E128" s="139" t="s">
        <v>6</v>
      </c>
      <c r="F128" s="139"/>
      <c r="G128" s="139"/>
      <c r="H128" s="139"/>
      <c r="I128" s="139"/>
      <c r="J128" s="6" t="s">
        <v>7</v>
      </c>
      <c r="K128" s="6"/>
      <c r="L128" s="6"/>
      <c r="M128" s="6"/>
      <c r="N128" s="6"/>
    </row>
    <row r="129" spans="1:14" ht="30" x14ac:dyDescent="0.25">
      <c r="A129" s="19" t="s">
        <v>8</v>
      </c>
      <c r="B129" s="89" t="s">
        <v>9</v>
      </c>
      <c r="C129" s="92" t="s">
        <v>10</v>
      </c>
      <c r="D129" s="93" t="s">
        <v>11</v>
      </c>
      <c r="E129" s="19" t="s">
        <v>12</v>
      </c>
      <c r="F129" s="19" t="s">
        <v>176</v>
      </c>
      <c r="G129" s="20" t="s">
        <v>14</v>
      </c>
      <c r="H129" s="19" t="s">
        <v>15</v>
      </c>
      <c r="I129" s="21" t="s">
        <v>16</v>
      </c>
      <c r="J129" s="21" t="s">
        <v>12</v>
      </c>
      <c r="K129" s="19" t="s">
        <v>176</v>
      </c>
      <c r="L129" s="20" t="s">
        <v>14</v>
      </c>
      <c r="M129" s="19" t="s">
        <v>15</v>
      </c>
      <c r="N129" s="21" t="s">
        <v>16</v>
      </c>
    </row>
    <row r="130" spans="1:14" x14ac:dyDescent="0.25">
      <c r="A130" s="127" t="s">
        <v>17</v>
      </c>
      <c r="B130" s="23" t="s">
        <v>18</v>
      </c>
      <c r="C130" s="23" t="s">
        <v>325</v>
      </c>
      <c r="D130" s="76" t="s">
        <v>326</v>
      </c>
      <c r="E130" s="25">
        <v>90</v>
      </c>
      <c r="F130" s="26">
        <v>125</v>
      </c>
      <c r="G130" s="26">
        <v>11</v>
      </c>
      <c r="H130" s="26">
        <v>7.5</v>
      </c>
      <c r="I130" s="27">
        <v>3</v>
      </c>
      <c r="J130" s="28">
        <v>120</v>
      </c>
      <c r="K130" s="26">
        <v>167</v>
      </c>
      <c r="L130" s="26">
        <v>14.6</v>
      </c>
      <c r="M130" s="26">
        <v>10.1</v>
      </c>
      <c r="N130" s="27">
        <v>4</v>
      </c>
    </row>
    <row r="131" spans="1:14" x14ac:dyDescent="0.25">
      <c r="A131" s="127"/>
      <c r="B131" s="23" t="s">
        <v>41</v>
      </c>
      <c r="C131" s="23" t="s">
        <v>225</v>
      </c>
      <c r="D131" s="35" t="s">
        <v>226</v>
      </c>
      <c r="E131" s="36">
        <v>200</v>
      </c>
      <c r="F131" s="23">
        <v>158</v>
      </c>
      <c r="G131" s="23">
        <v>4.5</v>
      </c>
      <c r="H131" s="23">
        <v>6.4</v>
      </c>
      <c r="I131" s="103">
        <v>18.399999999999999</v>
      </c>
      <c r="J131" s="37">
        <v>200</v>
      </c>
      <c r="K131" s="23">
        <v>158</v>
      </c>
      <c r="L131" s="23">
        <v>4.5</v>
      </c>
      <c r="M131" s="23">
        <v>6.4</v>
      </c>
      <c r="N131" s="97">
        <v>18.399999999999999</v>
      </c>
    </row>
    <row r="132" spans="1:14" ht="45" x14ac:dyDescent="0.25">
      <c r="A132" s="32"/>
      <c r="B132" s="30" t="s">
        <v>259</v>
      </c>
      <c r="C132" s="23" t="s">
        <v>22</v>
      </c>
      <c r="D132" s="31" t="s">
        <v>316</v>
      </c>
      <c r="E132" s="32">
        <v>35</v>
      </c>
      <c r="F132" s="30">
        <v>146</v>
      </c>
      <c r="G132" s="30">
        <v>5</v>
      </c>
      <c r="H132" s="30">
        <v>7.1</v>
      </c>
      <c r="I132" s="33">
        <v>14.5</v>
      </c>
      <c r="J132" s="34">
        <v>55</v>
      </c>
      <c r="K132" s="30">
        <v>201</v>
      </c>
      <c r="L132" s="30">
        <v>6.4</v>
      </c>
      <c r="M132" s="30">
        <v>12.5</v>
      </c>
      <c r="N132" s="30">
        <v>14.6</v>
      </c>
    </row>
    <row r="133" spans="1:14" x14ac:dyDescent="0.25">
      <c r="A133" s="32"/>
      <c r="B133" s="23" t="s">
        <v>24</v>
      </c>
      <c r="C133" s="23" t="s">
        <v>283</v>
      </c>
      <c r="D133" s="35" t="s">
        <v>317</v>
      </c>
      <c r="E133" s="32">
        <v>200</v>
      </c>
      <c r="F133" s="30">
        <v>38</v>
      </c>
      <c r="G133" s="30">
        <v>0.2</v>
      </c>
      <c r="H133" s="30">
        <v>0</v>
      </c>
      <c r="I133" s="33">
        <v>9.3000000000000007</v>
      </c>
      <c r="J133" s="37">
        <v>200</v>
      </c>
      <c r="K133" s="30">
        <v>38</v>
      </c>
      <c r="L133" s="30">
        <v>0.2</v>
      </c>
      <c r="M133" s="30">
        <v>0</v>
      </c>
      <c r="N133" s="71">
        <v>9.3000000000000007</v>
      </c>
    </row>
    <row r="134" spans="1:14" x14ac:dyDescent="0.25">
      <c r="A134" s="32"/>
      <c r="B134" s="30" t="s">
        <v>55</v>
      </c>
      <c r="C134" s="23"/>
      <c r="D134" s="35" t="s">
        <v>262</v>
      </c>
      <c r="E134" s="32">
        <v>130</v>
      </c>
      <c r="F134" s="30">
        <v>61.1</v>
      </c>
      <c r="G134" s="30">
        <v>0.5</v>
      </c>
      <c r="H134" s="30">
        <v>0.5</v>
      </c>
      <c r="I134" s="33">
        <v>12.7</v>
      </c>
      <c r="J134" s="34">
        <v>130</v>
      </c>
      <c r="K134" s="30">
        <v>61.1</v>
      </c>
      <c r="L134" s="30">
        <v>0.5</v>
      </c>
      <c r="M134" s="30">
        <v>0.5</v>
      </c>
      <c r="N134" s="71">
        <v>12.7</v>
      </c>
    </row>
    <row r="135" spans="1:14" x14ac:dyDescent="0.25">
      <c r="A135" s="32"/>
      <c r="B135" s="30"/>
      <c r="C135" s="30"/>
      <c r="D135" s="39" t="s">
        <v>30</v>
      </c>
      <c r="E135" s="40">
        <f t="shared" ref="E135:N135" si="14">SUM(E130:E134)</f>
        <v>655</v>
      </c>
      <c r="F135" s="41">
        <f t="shared" si="14"/>
        <v>528.1</v>
      </c>
      <c r="G135" s="41">
        <f t="shared" si="14"/>
        <v>21.2</v>
      </c>
      <c r="H135" s="41">
        <f t="shared" si="14"/>
        <v>21.5</v>
      </c>
      <c r="I135" s="42">
        <f t="shared" si="14"/>
        <v>57.900000000000006</v>
      </c>
      <c r="J135" s="43">
        <f t="shared" si="14"/>
        <v>705</v>
      </c>
      <c r="K135" s="41">
        <f t="shared" si="14"/>
        <v>625.1</v>
      </c>
      <c r="L135" s="41">
        <f t="shared" si="14"/>
        <v>26.2</v>
      </c>
      <c r="M135" s="41">
        <f t="shared" si="14"/>
        <v>29.5</v>
      </c>
      <c r="N135" s="42">
        <f t="shared" si="14"/>
        <v>59</v>
      </c>
    </row>
    <row r="136" spans="1:14" x14ac:dyDescent="0.25">
      <c r="A136" s="116" t="s">
        <v>31</v>
      </c>
      <c r="B136" s="30" t="s">
        <v>32</v>
      </c>
      <c r="C136" s="30" t="s">
        <v>210</v>
      </c>
      <c r="D136" s="35" t="s">
        <v>327</v>
      </c>
      <c r="E136" s="25">
        <v>60</v>
      </c>
      <c r="F136" s="26">
        <v>51</v>
      </c>
      <c r="G136" s="26">
        <v>0.6</v>
      </c>
      <c r="H136" s="26">
        <v>3</v>
      </c>
      <c r="I136" s="27">
        <v>5</v>
      </c>
      <c r="J136" s="28">
        <v>100</v>
      </c>
      <c r="K136" s="26">
        <v>85</v>
      </c>
      <c r="L136" s="26">
        <v>1</v>
      </c>
      <c r="M136" s="26">
        <v>5</v>
      </c>
      <c r="N136" s="27">
        <v>8.3000000000000007</v>
      </c>
    </row>
    <row r="137" spans="1:14" x14ac:dyDescent="0.25">
      <c r="A137" s="32"/>
      <c r="B137" s="30" t="s">
        <v>35</v>
      </c>
      <c r="C137" s="30" t="s">
        <v>181</v>
      </c>
      <c r="D137" s="35" t="s">
        <v>182</v>
      </c>
      <c r="E137" s="32">
        <v>200</v>
      </c>
      <c r="F137" s="30">
        <v>88.8</v>
      </c>
      <c r="G137" s="30">
        <v>1.6</v>
      </c>
      <c r="H137" s="30">
        <v>4.32</v>
      </c>
      <c r="I137" s="33">
        <v>13.6</v>
      </c>
      <c r="J137" s="34">
        <v>250</v>
      </c>
      <c r="K137" s="30">
        <v>111</v>
      </c>
      <c r="L137" s="30">
        <v>2</v>
      </c>
      <c r="M137" s="30">
        <v>5.4</v>
      </c>
      <c r="N137" s="33">
        <v>12.8</v>
      </c>
    </row>
    <row r="138" spans="1:14" x14ac:dyDescent="0.25">
      <c r="A138" s="32"/>
      <c r="B138" s="30" t="s">
        <v>38</v>
      </c>
      <c r="C138" s="30" t="s">
        <v>153</v>
      </c>
      <c r="D138" s="35" t="s">
        <v>154</v>
      </c>
      <c r="E138" s="32">
        <v>100</v>
      </c>
      <c r="F138" s="30">
        <v>157</v>
      </c>
      <c r="G138" s="30">
        <v>8.6999999999999993</v>
      </c>
      <c r="H138" s="30">
        <v>8.4</v>
      </c>
      <c r="I138" s="33">
        <v>11.2</v>
      </c>
      <c r="J138" s="34">
        <v>100</v>
      </c>
      <c r="K138" s="30">
        <v>157</v>
      </c>
      <c r="L138" s="30">
        <v>8.6999999999999993</v>
      </c>
      <c r="M138" s="30">
        <v>8.4</v>
      </c>
      <c r="N138" s="33">
        <v>11.2</v>
      </c>
    </row>
    <row r="139" spans="1:14" x14ac:dyDescent="0.25">
      <c r="A139" s="32"/>
      <c r="B139" s="30" t="s">
        <v>41</v>
      </c>
      <c r="C139" s="30" t="s">
        <v>328</v>
      </c>
      <c r="D139" s="35" t="s">
        <v>329</v>
      </c>
      <c r="E139" s="32">
        <v>200</v>
      </c>
      <c r="F139" s="30">
        <v>291</v>
      </c>
      <c r="G139" s="30">
        <v>3.8</v>
      </c>
      <c r="H139" s="30">
        <v>8.6</v>
      </c>
      <c r="I139" s="33">
        <v>8.1</v>
      </c>
      <c r="J139" s="34">
        <v>200</v>
      </c>
      <c r="K139" s="30">
        <v>291</v>
      </c>
      <c r="L139" s="30">
        <v>3.8</v>
      </c>
      <c r="M139" s="30">
        <v>8.6</v>
      </c>
      <c r="N139" s="33">
        <v>8.1</v>
      </c>
    </row>
    <row r="140" spans="1:14" x14ac:dyDescent="0.25">
      <c r="A140" s="32"/>
      <c r="B140" s="30" t="s">
        <v>44</v>
      </c>
      <c r="C140" s="30" t="s">
        <v>97</v>
      </c>
      <c r="D140" s="35" t="s">
        <v>98</v>
      </c>
      <c r="E140" s="32">
        <v>200</v>
      </c>
      <c r="F140" s="30">
        <v>101</v>
      </c>
      <c r="G140" s="30">
        <v>0.9</v>
      </c>
      <c r="H140" s="30">
        <v>0.1</v>
      </c>
      <c r="I140" s="33">
        <v>24</v>
      </c>
      <c r="J140" s="34">
        <v>200</v>
      </c>
      <c r="K140" s="30">
        <v>101</v>
      </c>
      <c r="L140" s="30">
        <v>0.9</v>
      </c>
      <c r="M140" s="30">
        <v>0.1</v>
      </c>
      <c r="N140" s="33">
        <v>24</v>
      </c>
    </row>
    <row r="141" spans="1:14" ht="30" x14ac:dyDescent="0.25">
      <c r="A141" s="32"/>
      <c r="B141" s="34" t="s">
        <v>47</v>
      </c>
      <c r="C141" s="30" t="s">
        <v>48</v>
      </c>
      <c r="D141" s="31" t="s">
        <v>270</v>
      </c>
      <c r="E141" s="118" t="s">
        <v>271</v>
      </c>
      <c r="F141" s="30">
        <v>64.3</v>
      </c>
      <c r="G141" s="30">
        <v>2.2000000000000002</v>
      </c>
      <c r="H141" s="30">
        <v>0.4</v>
      </c>
      <c r="I141" s="33">
        <v>11.13</v>
      </c>
      <c r="J141" s="34">
        <v>30</v>
      </c>
      <c r="K141" s="30">
        <v>64.3</v>
      </c>
      <c r="L141" s="30">
        <v>2.2000000000000002</v>
      </c>
      <c r="M141" s="30">
        <v>0.4</v>
      </c>
      <c r="N141" s="30">
        <v>11.13</v>
      </c>
    </row>
    <row r="142" spans="1:14" x14ac:dyDescent="0.25">
      <c r="A142" s="119"/>
      <c r="B142" s="50"/>
      <c r="C142" s="50"/>
      <c r="D142" s="51" t="s">
        <v>30</v>
      </c>
      <c r="E142" s="40">
        <f t="shared" ref="E142:N142" si="15">SUM(E136:E141)</f>
        <v>760</v>
      </c>
      <c r="F142" s="41">
        <f t="shared" si="15"/>
        <v>753.09999999999991</v>
      </c>
      <c r="G142" s="41">
        <f t="shared" si="15"/>
        <v>17.8</v>
      </c>
      <c r="H142" s="41">
        <f t="shared" si="15"/>
        <v>24.82</v>
      </c>
      <c r="I142" s="42">
        <f t="shared" si="15"/>
        <v>73.03</v>
      </c>
      <c r="J142" s="43">
        <f t="shared" si="15"/>
        <v>880</v>
      </c>
      <c r="K142" s="41">
        <f t="shared" si="15"/>
        <v>809.3</v>
      </c>
      <c r="L142" s="41">
        <f t="shared" si="15"/>
        <v>18.599999999999998</v>
      </c>
      <c r="M142" s="41">
        <f t="shared" si="15"/>
        <v>27.9</v>
      </c>
      <c r="N142" s="42">
        <f t="shared" si="15"/>
        <v>75.53</v>
      </c>
    </row>
    <row r="143" spans="1:14" ht="9" customHeight="1" x14ac:dyDescent="0.25"/>
    <row r="144" spans="1:14" x14ac:dyDescent="0.25">
      <c r="A144" s="138" t="s">
        <v>86</v>
      </c>
      <c r="B144" s="138"/>
      <c r="C144" s="138"/>
      <c r="E144" s="88"/>
      <c r="F144" s="88"/>
      <c r="G144" s="88"/>
      <c r="H144" s="88"/>
      <c r="I144" s="88"/>
    </row>
    <row r="145" spans="1:14" x14ac:dyDescent="0.25">
      <c r="A145" s="53" t="s">
        <v>4</v>
      </c>
      <c r="B145" s="11" t="s">
        <v>5</v>
      </c>
      <c r="C145" s="11"/>
      <c r="D145" s="11"/>
      <c r="E145" s="10" t="s">
        <v>6</v>
      </c>
      <c r="F145" s="10"/>
      <c r="G145" s="10"/>
      <c r="H145" s="10"/>
      <c r="I145" s="10"/>
      <c r="J145" s="10" t="s">
        <v>7</v>
      </c>
      <c r="K145" s="10"/>
      <c r="L145" s="10"/>
      <c r="M145" s="10"/>
      <c r="N145" s="10"/>
    </row>
    <row r="146" spans="1:14" ht="30" x14ac:dyDescent="0.25">
      <c r="A146" s="19" t="s">
        <v>8</v>
      </c>
      <c r="B146" s="89" t="s">
        <v>9</v>
      </c>
      <c r="C146" s="92" t="s">
        <v>10</v>
      </c>
      <c r="D146" s="93" t="s">
        <v>11</v>
      </c>
      <c r="E146" s="19" t="s">
        <v>12</v>
      </c>
      <c r="F146" s="19" t="s">
        <v>176</v>
      </c>
      <c r="G146" s="20" t="s">
        <v>14</v>
      </c>
      <c r="H146" s="19" t="s">
        <v>15</v>
      </c>
      <c r="I146" s="21" t="s">
        <v>16</v>
      </c>
      <c r="J146" s="21" t="s">
        <v>12</v>
      </c>
      <c r="K146" s="19" t="s">
        <v>176</v>
      </c>
      <c r="L146" s="20" t="s">
        <v>14</v>
      </c>
      <c r="M146" s="19" t="s">
        <v>15</v>
      </c>
      <c r="N146" s="21" t="s">
        <v>16</v>
      </c>
    </row>
    <row r="147" spans="1:14" x14ac:dyDescent="0.25">
      <c r="A147" s="127" t="s">
        <v>17</v>
      </c>
      <c r="B147" s="23" t="s">
        <v>18</v>
      </c>
      <c r="C147" s="23" t="s">
        <v>330</v>
      </c>
      <c r="D147" s="24" t="s">
        <v>331</v>
      </c>
      <c r="E147" s="25">
        <v>155</v>
      </c>
      <c r="F147" s="26">
        <v>299</v>
      </c>
      <c r="G147" s="26">
        <v>14.6</v>
      </c>
      <c r="H147" s="26">
        <v>25.6</v>
      </c>
      <c r="I147" s="27">
        <v>2.6</v>
      </c>
      <c r="J147" s="25">
        <v>210</v>
      </c>
      <c r="K147" s="26">
        <v>423</v>
      </c>
      <c r="L147" s="26">
        <v>19.5</v>
      </c>
      <c r="M147" s="26">
        <v>36.799999999999997</v>
      </c>
      <c r="N147" s="27">
        <v>3.5</v>
      </c>
    </row>
    <row r="148" spans="1:14" ht="30" x14ac:dyDescent="0.25">
      <c r="A148" s="32"/>
      <c r="B148" s="30" t="s">
        <v>47</v>
      </c>
      <c r="C148" s="30" t="s">
        <v>48</v>
      </c>
      <c r="D148" s="31" t="s">
        <v>270</v>
      </c>
      <c r="E148" s="32">
        <v>30</v>
      </c>
      <c r="F148" s="30">
        <v>64.3</v>
      </c>
      <c r="G148" s="30">
        <v>2.2000000000000002</v>
      </c>
      <c r="H148" s="30">
        <v>0.4</v>
      </c>
      <c r="I148" s="30">
        <v>11.13</v>
      </c>
      <c r="J148" s="32">
        <v>30</v>
      </c>
      <c r="K148" s="30">
        <v>64.3</v>
      </c>
      <c r="L148" s="30">
        <v>2.2000000000000002</v>
      </c>
      <c r="M148" s="30">
        <v>0.4</v>
      </c>
      <c r="N148" s="30">
        <v>11.13</v>
      </c>
    </row>
    <row r="149" spans="1:14" x14ac:dyDescent="0.25">
      <c r="A149" s="32"/>
      <c r="B149" s="23"/>
      <c r="C149" s="23" t="s">
        <v>58</v>
      </c>
      <c r="D149" s="35" t="s">
        <v>59</v>
      </c>
      <c r="E149" s="32">
        <v>10</v>
      </c>
      <c r="F149" s="30">
        <v>75</v>
      </c>
      <c r="G149" s="30">
        <v>0.1</v>
      </c>
      <c r="H149" s="30">
        <v>8.3000000000000007</v>
      </c>
      <c r="I149" s="71">
        <v>0.1</v>
      </c>
      <c r="J149" s="36">
        <v>10</v>
      </c>
      <c r="K149" s="30">
        <v>75</v>
      </c>
      <c r="L149" s="30">
        <v>0.1</v>
      </c>
      <c r="M149" s="30">
        <v>8.3000000000000007</v>
      </c>
      <c r="N149" s="71">
        <v>0.1</v>
      </c>
    </row>
    <row r="150" spans="1:14" x14ac:dyDescent="0.25">
      <c r="A150" s="32"/>
      <c r="B150" s="23" t="s">
        <v>24</v>
      </c>
      <c r="C150" s="23" t="s">
        <v>73</v>
      </c>
      <c r="D150" s="35" t="s">
        <v>332</v>
      </c>
      <c r="E150" s="36">
        <v>200</v>
      </c>
      <c r="F150" s="30">
        <v>95</v>
      </c>
      <c r="G150" s="30">
        <v>3.3</v>
      </c>
      <c r="H150" s="30">
        <v>3.1</v>
      </c>
      <c r="I150" s="33">
        <v>13.6</v>
      </c>
      <c r="J150" s="36">
        <v>200</v>
      </c>
      <c r="K150" s="30">
        <v>95</v>
      </c>
      <c r="L150" s="30">
        <v>3.3</v>
      </c>
      <c r="M150" s="30">
        <v>3.1</v>
      </c>
      <c r="N150" s="33">
        <v>13.6</v>
      </c>
    </row>
    <row r="151" spans="1:14" x14ac:dyDescent="0.25">
      <c r="A151" s="32"/>
      <c r="B151" s="30" t="s">
        <v>55</v>
      </c>
      <c r="C151" s="23"/>
      <c r="D151" s="35" t="s">
        <v>56</v>
      </c>
      <c r="E151" s="32">
        <v>130</v>
      </c>
      <c r="F151" s="30">
        <v>61.1</v>
      </c>
      <c r="G151" s="30">
        <v>0.5</v>
      </c>
      <c r="H151" s="30">
        <v>0.4</v>
      </c>
      <c r="I151" s="71">
        <v>13.4</v>
      </c>
      <c r="J151" s="32">
        <v>130</v>
      </c>
      <c r="K151" s="30">
        <v>61.1</v>
      </c>
      <c r="L151" s="30">
        <v>0.5</v>
      </c>
      <c r="M151" s="30">
        <v>0.4</v>
      </c>
      <c r="N151" s="71">
        <v>13.4</v>
      </c>
    </row>
    <row r="152" spans="1:14" x14ac:dyDescent="0.25">
      <c r="A152" s="32"/>
      <c r="B152" s="30"/>
      <c r="C152" s="30"/>
      <c r="D152" s="39" t="s">
        <v>30</v>
      </c>
      <c r="E152" s="40">
        <v>525</v>
      </c>
      <c r="F152" s="41">
        <f>SUM(F147:F151)</f>
        <v>594.4</v>
      </c>
      <c r="G152" s="41">
        <f>SUM(G147:G151)</f>
        <v>20.700000000000003</v>
      </c>
      <c r="H152" s="41">
        <f>SUM(H147:H151)</f>
        <v>37.799999999999997</v>
      </c>
      <c r="I152" s="42">
        <f>SUM(I147:I151)</f>
        <v>40.83</v>
      </c>
      <c r="J152" s="40">
        <v>580</v>
      </c>
      <c r="K152" s="41">
        <f>SUM(K147:K151)</f>
        <v>718.4</v>
      </c>
      <c r="L152" s="41">
        <f>SUM(L147:L151)</f>
        <v>25.6</v>
      </c>
      <c r="M152" s="41">
        <f>SUM(M147:M151)</f>
        <v>49</v>
      </c>
      <c r="N152" s="42">
        <f>SUM(N147:N151)</f>
        <v>41.73</v>
      </c>
    </row>
    <row r="153" spans="1:14" x14ac:dyDescent="0.25">
      <c r="A153" s="116" t="s">
        <v>31</v>
      </c>
      <c r="B153" s="30" t="s">
        <v>32</v>
      </c>
      <c r="C153" s="30" t="s">
        <v>204</v>
      </c>
      <c r="D153" s="35" t="s">
        <v>333</v>
      </c>
      <c r="E153" s="25">
        <v>60</v>
      </c>
      <c r="F153" s="26">
        <v>57</v>
      </c>
      <c r="G153" s="26">
        <v>1.3</v>
      </c>
      <c r="H153" s="26">
        <v>2.7</v>
      </c>
      <c r="I153" s="27">
        <v>6.2</v>
      </c>
      <c r="J153" s="25">
        <v>100</v>
      </c>
      <c r="K153" s="26">
        <v>94</v>
      </c>
      <c r="L153" s="26">
        <v>2.1</v>
      </c>
      <c r="M153" s="26">
        <v>4.5</v>
      </c>
      <c r="N153" s="27">
        <v>10.3</v>
      </c>
    </row>
    <row r="154" spans="1:14" x14ac:dyDescent="0.25">
      <c r="A154" s="32"/>
      <c r="B154" s="30" t="s">
        <v>35</v>
      </c>
      <c r="C154" s="30" t="s">
        <v>62</v>
      </c>
      <c r="D154" s="35" t="s">
        <v>334</v>
      </c>
      <c r="E154" s="32">
        <v>200</v>
      </c>
      <c r="F154" s="30">
        <v>105.1</v>
      </c>
      <c r="G154" s="30">
        <v>8.8000000000000007</v>
      </c>
      <c r="H154" s="30">
        <v>2.2400000000000002</v>
      </c>
      <c r="I154" s="33">
        <v>10.52</v>
      </c>
      <c r="J154" s="32">
        <v>250</v>
      </c>
      <c r="K154" s="30">
        <v>128</v>
      </c>
      <c r="L154" s="30">
        <v>11.08</v>
      </c>
      <c r="M154" s="30">
        <v>3</v>
      </c>
      <c r="N154" s="33">
        <v>13.1</v>
      </c>
    </row>
    <row r="155" spans="1:14" x14ac:dyDescent="0.25">
      <c r="A155" s="32"/>
      <c r="B155" s="30" t="s">
        <v>38</v>
      </c>
      <c r="C155" s="30" t="s">
        <v>141</v>
      </c>
      <c r="D155" s="35" t="s">
        <v>335</v>
      </c>
      <c r="E155" s="32">
        <v>95</v>
      </c>
      <c r="F155" s="30">
        <v>141</v>
      </c>
      <c r="G155" s="30">
        <v>12.1</v>
      </c>
      <c r="H155" s="30">
        <v>8.6999999999999993</v>
      </c>
      <c r="I155" s="33">
        <v>3.4</v>
      </c>
      <c r="J155" s="32">
        <v>110</v>
      </c>
      <c r="K155" s="30">
        <v>164</v>
      </c>
      <c r="L155" s="30">
        <v>14</v>
      </c>
      <c r="M155" s="30">
        <v>10.1</v>
      </c>
      <c r="N155" s="33">
        <v>4</v>
      </c>
    </row>
    <row r="156" spans="1:14" x14ac:dyDescent="0.25">
      <c r="A156" s="32"/>
      <c r="B156" s="30" t="s">
        <v>41</v>
      </c>
      <c r="C156" s="30" t="s">
        <v>281</v>
      </c>
      <c r="D156" s="35" t="s">
        <v>336</v>
      </c>
      <c r="E156" s="32">
        <v>200</v>
      </c>
      <c r="F156" s="30">
        <v>219</v>
      </c>
      <c r="G156" s="30">
        <v>4.7</v>
      </c>
      <c r="H156" s="30">
        <v>13.4</v>
      </c>
      <c r="I156" s="33">
        <v>18</v>
      </c>
      <c r="J156" s="32">
        <v>200</v>
      </c>
      <c r="K156" s="30">
        <v>219</v>
      </c>
      <c r="L156" s="30">
        <v>4.7</v>
      </c>
      <c r="M156" s="30">
        <v>13.4</v>
      </c>
      <c r="N156" s="33">
        <v>18</v>
      </c>
    </row>
    <row r="157" spans="1:14" x14ac:dyDescent="0.25">
      <c r="A157" s="32"/>
      <c r="B157" s="30" t="s">
        <v>44</v>
      </c>
      <c r="C157" s="30" t="s">
        <v>216</v>
      </c>
      <c r="D157" s="35" t="s">
        <v>321</v>
      </c>
      <c r="E157" s="32">
        <v>200</v>
      </c>
      <c r="F157" s="30">
        <v>70</v>
      </c>
      <c r="G157" s="30">
        <v>0.2</v>
      </c>
      <c r="H157" s="30">
        <v>0.1</v>
      </c>
      <c r="I157" s="30">
        <v>17.2</v>
      </c>
      <c r="J157" s="32">
        <v>200</v>
      </c>
      <c r="K157" s="30">
        <v>70</v>
      </c>
      <c r="L157" s="30">
        <v>0.2</v>
      </c>
      <c r="M157" s="30">
        <v>0.1</v>
      </c>
      <c r="N157" s="30">
        <v>17.2</v>
      </c>
    </row>
    <row r="158" spans="1:14" ht="30" x14ac:dyDescent="0.25">
      <c r="A158" s="32"/>
      <c r="B158" s="30" t="s">
        <v>47</v>
      </c>
      <c r="C158" s="30" t="s">
        <v>48</v>
      </c>
      <c r="D158" s="31" t="s">
        <v>270</v>
      </c>
      <c r="E158" s="118" t="s">
        <v>271</v>
      </c>
      <c r="F158" s="30">
        <v>64.3</v>
      </c>
      <c r="G158" s="30">
        <v>2.2000000000000002</v>
      </c>
      <c r="H158" s="30">
        <v>0.4</v>
      </c>
      <c r="I158" s="30">
        <v>11.13</v>
      </c>
      <c r="J158" s="32">
        <v>30</v>
      </c>
      <c r="K158" s="30">
        <v>64.3</v>
      </c>
      <c r="L158" s="30">
        <v>2.2000000000000002</v>
      </c>
      <c r="M158" s="30">
        <v>0.4</v>
      </c>
      <c r="N158" s="30">
        <v>11.13</v>
      </c>
    </row>
    <row r="159" spans="1:14" x14ac:dyDescent="0.25">
      <c r="A159" s="119"/>
      <c r="B159" s="50"/>
      <c r="C159" s="50"/>
      <c r="D159" s="51" t="s">
        <v>30</v>
      </c>
      <c r="E159" s="40">
        <f t="shared" ref="E159:N159" si="16">SUM(E153:E158)</f>
        <v>755</v>
      </c>
      <c r="F159" s="41">
        <f t="shared" si="16"/>
        <v>656.4</v>
      </c>
      <c r="G159" s="41">
        <f t="shared" si="16"/>
        <v>29.3</v>
      </c>
      <c r="H159" s="41">
        <f t="shared" si="16"/>
        <v>27.54</v>
      </c>
      <c r="I159" s="42">
        <f t="shared" si="16"/>
        <v>66.449999999999989</v>
      </c>
      <c r="J159" s="40">
        <f t="shared" si="16"/>
        <v>890</v>
      </c>
      <c r="K159" s="41">
        <f t="shared" si="16"/>
        <v>739.3</v>
      </c>
      <c r="L159" s="41">
        <f t="shared" si="16"/>
        <v>34.28</v>
      </c>
      <c r="M159" s="41">
        <f t="shared" si="16"/>
        <v>31.5</v>
      </c>
      <c r="N159" s="42">
        <f t="shared" si="16"/>
        <v>73.72999999999999</v>
      </c>
    </row>
    <row r="160" spans="1:14" ht="9.75" customHeight="1" x14ac:dyDescent="0.25"/>
    <row r="161" spans="1:14" x14ac:dyDescent="0.25">
      <c r="A161" s="138" t="s">
        <v>99</v>
      </c>
      <c r="B161" s="138"/>
      <c r="C161" s="138"/>
      <c r="E161" s="88"/>
      <c r="F161" s="88"/>
      <c r="G161" s="88"/>
      <c r="H161" s="88"/>
      <c r="I161" s="88"/>
    </row>
    <row r="162" spans="1:14" x14ac:dyDescent="0.25">
      <c r="A162" s="53" t="s">
        <v>4</v>
      </c>
      <c r="B162" s="11" t="s">
        <v>5</v>
      </c>
      <c r="C162" s="11"/>
      <c r="D162" s="11"/>
      <c r="E162" s="10" t="s">
        <v>6</v>
      </c>
      <c r="F162" s="10"/>
      <c r="G162" s="10"/>
      <c r="H162" s="10"/>
      <c r="I162" s="10"/>
      <c r="J162" s="10" t="s">
        <v>7</v>
      </c>
      <c r="K162" s="10"/>
      <c r="L162" s="10"/>
      <c r="M162" s="10"/>
      <c r="N162" s="10"/>
    </row>
    <row r="163" spans="1:14" ht="30" x14ac:dyDescent="0.25">
      <c r="A163" s="19" t="s">
        <v>8</v>
      </c>
      <c r="B163" s="89" t="s">
        <v>9</v>
      </c>
      <c r="C163" s="92" t="s">
        <v>10</v>
      </c>
      <c r="D163" s="93" t="s">
        <v>11</v>
      </c>
      <c r="E163" s="19" t="s">
        <v>12</v>
      </c>
      <c r="F163" s="19" t="s">
        <v>176</v>
      </c>
      <c r="G163" s="20" t="s">
        <v>14</v>
      </c>
      <c r="H163" s="19" t="s">
        <v>15</v>
      </c>
      <c r="I163" s="21" t="s">
        <v>16</v>
      </c>
      <c r="J163" s="21" t="s">
        <v>12</v>
      </c>
      <c r="K163" s="19" t="s">
        <v>176</v>
      </c>
      <c r="L163" s="20" t="s">
        <v>14</v>
      </c>
      <c r="M163" s="19" t="s">
        <v>15</v>
      </c>
      <c r="N163" s="21" t="s">
        <v>16</v>
      </c>
    </row>
    <row r="164" spans="1:14" x14ac:dyDescent="0.25">
      <c r="A164" s="109" t="s">
        <v>17</v>
      </c>
      <c r="B164" s="26" t="s">
        <v>18</v>
      </c>
      <c r="C164" s="26" t="s">
        <v>337</v>
      </c>
      <c r="D164" s="107" t="s">
        <v>338</v>
      </c>
      <c r="E164" s="25">
        <v>90</v>
      </c>
      <c r="F164" s="26">
        <v>295</v>
      </c>
      <c r="G164" s="26">
        <v>22.5</v>
      </c>
      <c r="H164" s="26">
        <v>18.899999999999999</v>
      </c>
      <c r="I164" s="27">
        <v>0.3</v>
      </c>
      <c r="J164" s="28">
        <v>100</v>
      </c>
      <c r="K164" s="26">
        <v>327</v>
      </c>
      <c r="L164" s="26">
        <v>26.1</v>
      </c>
      <c r="M164" s="26">
        <v>24.6</v>
      </c>
      <c r="N164" s="27">
        <v>0.3</v>
      </c>
    </row>
    <row r="165" spans="1:14" x14ac:dyDescent="0.25">
      <c r="A165" s="127"/>
      <c r="B165" s="23" t="s">
        <v>41</v>
      </c>
      <c r="C165" s="23" t="s">
        <v>42</v>
      </c>
      <c r="D165" s="134" t="s">
        <v>339</v>
      </c>
      <c r="E165" s="36">
        <v>185</v>
      </c>
      <c r="F165" s="23">
        <v>168</v>
      </c>
      <c r="G165" s="23">
        <v>3.5</v>
      </c>
      <c r="H165" s="23">
        <v>11.3</v>
      </c>
      <c r="I165" s="103">
        <v>12.3</v>
      </c>
      <c r="J165" s="37">
        <v>185</v>
      </c>
      <c r="K165" s="23">
        <v>168</v>
      </c>
      <c r="L165" s="23">
        <v>3.5</v>
      </c>
      <c r="M165" s="23">
        <v>11.3</v>
      </c>
      <c r="N165" s="97">
        <v>12.3</v>
      </c>
    </row>
    <row r="166" spans="1:14" ht="45" x14ac:dyDescent="0.25">
      <c r="A166" s="32"/>
      <c r="B166" s="30" t="s">
        <v>259</v>
      </c>
      <c r="C166" s="23" t="s">
        <v>22</v>
      </c>
      <c r="D166" s="31" t="s">
        <v>260</v>
      </c>
      <c r="E166" s="32">
        <v>35</v>
      </c>
      <c r="F166" s="30">
        <v>146</v>
      </c>
      <c r="G166" s="30">
        <v>5</v>
      </c>
      <c r="H166" s="30">
        <v>7.1</v>
      </c>
      <c r="I166" s="33">
        <v>14.5</v>
      </c>
      <c r="J166" s="34">
        <v>55</v>
      </c>
      <c r="K166" s="30">
        <v>201</v>
      </c>
      <c r="L166" s="30">
        <v>6.4</v>
      </c>
      <c r="M166" s="30">
        <v>12.5</v>
      </c>
      <c r="N166" s="30">
        <v>14.6</v>
      </c>
    </row>
    <row r="167" spans="1:14" x14ac:dyDescent="0.25">
      <c r="A167" s="32"/>
      <c r="B167" s="23" t="s">
        <v>24</v>
      </c>
      <c r="C167" s="23" t="s">
        <v>89</v>
      </c>
      <c r="D167" s="35" t="s">
        <v>340</v>
      </c>
      <c r="E167" s="36">
        <v>200</v>
      </c>
      <c r="F167" s="30">
        <v>62</v>
      </c>
      <c r="G167" s="30">
        <v>1.6</v>
      </c>
      <c r="H167" s="30">
        <v>1.5</v>
      </c>
      <c r="I167" s="33">
        <v>11.3</v>
      </c>
      <c r="J167" s="37">
        <v>200</v>
      </c>
      <c r="K167" s="30">
        <v>62</v>
      </c>
      <c r="L167" s="30">
        <v>1.6</v>
      </c>
      <c r="M167" s="30">
        <v>1.5</v>
      </c>
      <c r="N167" s="33">
        <v>11.3</v>
      </c>
    </row>
    <row r="168" spans="1:14" x14ac:dyDescent="0.25">
      <c r="A168" s="32"/>
      <c r="B168" s="30" t="s">
        <v>55</v>
      </c>
      <c r="C168" s="30"/>
      <c r="D168" s="35" t="s">
        <v>262</v>
      </c>
      <c r="E168" s="32">
        <v>130</v>
      </c>
      <c r="F168" s="30">
        <v>61.1</v>
      </c>
      <c r="G168" s="30">
        <v>0.5</v>
      </c>
      <c r="H168" s="30">
        <v>0.5</v>
      </c>
      <c r="I168" s="33">
        <v>12.7</v>
      </c>
      <c r="J168" s="34">
        <v>130</v>
      </c>
      <c r="K168" s="30">
        <v>61.1</v>
      </c>
      <c r="L168" s="30">
        <v>0.5</v>
      </c>
      <c r="M168" s="30">
        <v>0.5</v>
      </c>
      <c r="N168" s="71">
        <v>12.7</v>
      </c>
    </row>
    <row r="169" spans="1:14" x14ac:dyDescent="0.25">
      <c r="A169" s="32"/>
      <c r="B169" s="30"/>
      <c r="C169" s="30"/>
      <c r="D169" s="39" t="s">
        <v>30</v>
      </c>
      <c r="E169" s="40">
        <f t="shared" ref="E169:N169" si="17">SUM(E164:E168)</f>
        <v>640</v>
      </c>
      <c r="F169" s="41">
        <f t="shared" si="17"/>
        <v>732.1</v>
      </c>
      <c r="G169" s="41">
        <f t="shared" si="17"/>
        <v>33.1</v>
      </c>
      <c r="H169" s="41">
        <f t="shared" si="17"/>
        <v>39.299999999999997</v>
      </c>
      <c r="I169" s="42">
        <f t="shared" si="17"/>
        <v>51.100000000000009</v>
      </c>
      <c r="J169" s="43">
        <f t="shared" si="17"/>
        <v>670</v>
      </c>
      <c r="K169" s="41">
        <f t="shared" si="17"/>
        <v>819.1</v>
      </c>
      <c r="L169" s="41">
        <f t="shared" si="17"/>
        <v>38.1</v>
      </c>
      <c r="M169" s="41">
        <f t="shared" si="17"/>
        <v>50.400000000000006</v>
      </c>
      <c r="N169" s="42">
        <f t="shared" si="17"/>
        <v>51.2</v>
      </c>
    </row>
    <row r="170" spans="1:14" x14ac:dyDescent="0.25">
      <c r="A170" s="116" t="s">
        <v>31</v>
      </c>
      <c r="B170" s="30" t="s">
        <v>32</v>
      </c>
      <c r="C170" s="30" t="s">
        <v>33</v>
      </c>
      <c r="D170" s="35" t="s">
        <v>34</v>
      </c>
      <c r="E170" s="25">
        <v>60</v>
      </c>
      <c r="F170" s="26">
        <v>43</v>
      </c>
      <c r="G170" s="26">
        <v>0.6</v>
      </c>
      <c r="H170" s="26">
        <v>3</v>
      </c>
      <c r="I170" s="27">
        <v>29</v>
      </c>
      <c r="J170" s="28">
        <v>100</v>
      </c>
      <c r="K170" s="26">
        <v>71</v>
      </c>
      <c r="L170" s="26">
        <v>0.9</v>
      </c>
      <c r="M170" s="26">
        <v>5</v>
      </c>
      <c r="N170" s="27">
        <v>4.8</v>
      </c>
    </row>
    <row r="171" spans="1:14" x14ac:dyDescent="0.25">
      <c r="A171" s="32"/>
      <c r="B171" s="30" t="s">
        <v>35</v>
      </c>
      <c r="C171" s="30" t="s">
        <v>129</v>
      </c>
      <c r="D171" s="35" t="s">
        <v>193</v>
      </c>
      <c r="E171" s="32">
        <v>200</v>
      </c>
      <c r="F171" s="30">
        <v>76.8</v>
      </c>
      <c r="G171" s="30">
        <v>1.6</v>
      </c>
      <c r="H171" s="30">
        <v>4.32</v>
      </c>
      <c r="I171" s="33">
        <v>7.04</v>
      </c>
      <c r="J171" s="34">
        <v>250</v>
      </c>
      <c r="K171" s="30">
        <v>96</v>
      </c>
      <c r="L171" s="30">
        <v>2</v>
      </c>
      <c r="M171" s="30">
        <v>5.4</v>
      </c>
      <c r="N171" s="33">
        <v>8.8000000000000007</v>
      </c>
    </row>
    <row r="172" spans="1:14" x14ac:dyDescent="0.25">
      <c r="A172" s="32"/>
      <c r="B172" s="30" t="s">
        <v>38</v>
      </c>
      <c r="C172" s="30" t="s">
        <v>95</v>
      </c>
      <c r="D172" s="35" t="s">
        <v>96</v>
      </c>
      <c r="E172" s="32">
        <v>240</v>
      </c>
      <c r="F172" s="30">
        <v>349.2</v>
      </c>
      <c r="G172" s="30">
        <v>24.72</v>
      </c>
      <c r="H172" s="30">
        <v>18.12</v>
      </c>
      <c r="I172" s="33">
        <v>20.04</v>
      </c>
      <c r="J172" s="34">
        <v>280</v>
      </c>
      <c r="K172" s="30">
        <v>407.4</v>
      </c>
      <c r="L172" s="30">
        <v>28.84</v>
      </c>
      <c r="M172" s="30">
        <v>21.14</v>
      </c>
      <c r="N172" s="33">
        <v>23.38</v>
      </c>
    </row>
    <row r="173" spans="1:14" x14ac:dyDescent="0.25">
      <c r="A173" s="32"/>
      <c r="B173" s="30" t="s">
        <v>44</v>
      </c>
      <c r="C173" s="30" t="s">
        <v>97</v>
      </c>
      <c r="D173" s="31" t="s">
        <v>98</v>
      </c>
      <c r="E173" s="32">
        <v>200</v>
      </c>
      <c r="F173" s="30">
        <v>101</v>
      </c>
      <c r="G173" s="30">
        <v>0.9</v>
      </c>
      <c r="H173" s="30">
        <v>0.1</v>
      </c>
      <c r="I173" s="33">
        <v>24</v>
      </c>
      <c r="J173" s="34">
        <v>200</v>
      </c>
      <c r="K173" s="30">
        <v>101</v>
      </c>
      <c r="L173" s="30">
        <v>0.9</v>
      </c>
      <c r="M173" s="30">
        <v>0.1</v>
      </c>
      <c r="N173" s="33">
        <v>24</v>
      </c>
    </row>
    <row r="174" spans="1:14" ht="30" x14ac:dyDescent="0.25">
      <c r="A174" s="32"/>
      <c r="B174" s="34" t="s">
        <v>47</v>
      </c>
      <c r="C174" s="30" t="s">
        <v>48</v>
      </c>
      <c r="D174" s="31" t="s">
        <v>270</v>
      </c>
      <c r="E174" s="118" t="s">
        <v>271</v>
      </c>
      <c r="F174" s="30">
        <v>64.3</v>
      </c>
      <c r="G174" s="30">
        <v>2.2000000000000002</v>
      </c>
      <c r="H174" s="30">
        <v>0.4</v>
      </c>
      <c r="I174" s="33">
        <v>11.13</v>
      </c>
      <c r="J174" s="34">
        <v>30</v>
      </c>
      <c r="K174" s="30">
        <v>64.3</v>
      </c>
      <c r="L174" s="30">
        <v>2.2000000000000002</v>
      </c>
      <c r="M174" s="30">
        <v>0.4</v>
      </c>
      <c r="N174" s="30">
        <v>11.13</v>
      </c>
    </row>
    <row r="175" spans="1:14" x14ac:dyDescent="0.25">
      <c r="A175" s="119"/>
      <c r="B175" s="50"/>
      <c r="C175" s="50"/>
      <c r="D175" s="51" t="s">
        <v>30</v>
      </c>
      <c r="E175" s="40">
        <f t="shared" ref="E175:N175" si="18">SUM(E170:E174)</f>
        <v>700</v>
      </c>
      <c r="F175" s="41">
        <f t="shared" si="18"/>
        <v>634.29999999999995</v>
      </c>
      <c r="G175" s="41">
        <f t="shared" si="18"/>
        <v>30.019999999999996</v>
      </c>
      <c r="H175" s="41">
        <f t="shared" si="18"/>
        <v>25.94</v>
      </c>
      <c r="I175" s="42">
        <f t="shared" si="18"/>
        <v>91.21</v>
      </c>
      <c r="J175" s="43">
        <f t="shared" si="18"/>
        <v>860</v>
      </c>
      <c r="K175" s="41">
        <f t="shared" si="18"/>
        <v>739.69999999999993</v>
      </c>
      <c r="L175" s="41">
        <f t="shared" si="18"/>
        <v>34.840000000000003</v>
      </c>
      <c r="M175" s="41">
        <f t="shared" si="18"/>
        <v>32.04</v>
      </c>
      <c r="N175" s="42">
        <f t="shared" si="18"/>
        <v>72.11</v>
      </c>
    </row>
  </sheetData>
  <mergeCells count="44">
    <mergeCell ref="B162:D162"/>
    <mergeCell ref="E162:I162"/>
    <mergeCell ref="J162:N162"/>
    <mergeCell ref="A144:C144"/>
    <mergeCell ref="B145:D145"/>
    <mergeCell ref="E145:I145"/>
    <mergeCell ref="J145:N145"/>
    <mergeCell ref="A161:C161"/>
    <mergeCell ref="B112:D112"/>
    <mergeCell ref="E112:I112"/>
    <mergeCell ref="J112:N112"/>
    <mergeCell ref="A127:C127"/>
    <mergeCell ref="B128:D128"/>
    <mergeCell ref="E128:I128"/>
    <mergeCell ref="J128:N128"/>
    <mergeCell ref="A94:C94"/>
    <mergeCell ref="B95:D95"/>
    <mergeCell ref="E95:I95"/>
    <mergeCell ref="J95:N95"/>
    <mergeCell ref="A111:C111"/>
    <mergeCell ref="A74:C74"/>
    <mergeCell ref="B75:D75"/>
    <mergeCell ref="E75:I75"/>
    <mergeCell ref="J75:N75"/>
    <mergeCell ref="A92:D92"/>
    <mergeCell ref="B40:D40"/>
    <mergeCell ref="E40:I40"/>
    <mergeCell ref="J40:N40"/>
    <mergeCell ref="A57:C57"/>
    <mergeCell ref="B58:D58"/>
    <mergeCell ref="E58:I58"/>
    <mergeCell ref="J58:N58"/>
    <mergeCell ref="A22:C22"/>
    <mergeCell ref="B23:D23"/>
    <mergeCell ref="E23:I23"/>
    <mergeCell ref="J23:N23"/>
    <mergeCell ref="A39:C39"/>
    <mergeCell ref="L1:N1"/>
    <mergeCell ref="B3:M3"/>
    <mergeCell ref="A5:D5"/>
    <mergeCell ref="A6:C6"/>
    <mergeCell ref="B7:D7"/>
    <mergeCell ref="E7:I7"/>
    <mergeCell ref="J7:N7"/>
  </mergeCells>
  <pageMargins left="0.31527777777777799" right="0.31527777777777799" top="0.196527777777778" bottom="0.196527777777778" header="0.51180555555555496" footer="0.51180555555555496"/>
  <pageSetup paperSize="9" scale="80" firstPageNumber="0" orientation="landscape" horizontalDpi="300" verticalDpi="300" r:id="rId1"/>
  <rowBreaks count="3" manualBreakCount="3">
    <brk id="73" max="16383" man="1"/>
    <brk id="110" max="16383" man="1"/>
    <brk id="14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view="pageBreakPreview" zoomScale="90" zoomScaleNormal="100" zoomScalePageLayoutView="90" workbookViewId="0">
      <selection activeCell="G14" sqref="G14"/>
    </sheetView>
  </sheetViews>
  <sheetFormatPr defaultColWidth="8.7109375" defaultRowHeight="15" x14ac:dyDescent="0.25"/>
  <sheetData>
    <row r="1" spans="1:15" ht="15.75" x14ac:dyDescent="0.25">
      <c r="A1" s="140" t="s">
        <v>341</v>
      </c>
      <c r="B1" s="140"/>
      <c r="C1" s="140"/>
      <c r="D1" s="140"/>
      <c r="E1" s="140"/>
      <c r="F1" s="140"/>
      <c r="G1" s="140"/>
      <c r="H1" s="140"/>
      <c r="I1" s="140"/>
      <c r="J1" s="87"/>
      <c r="K1" s="87"/>
      <c r="L1" s="87"/>
      <c r="M1" s="87"/>
      <c r="N1" s="87"/>
      <c r="O1" s="87"/>
    </row>
    <row r="2" spans="1:15" ht="15.75" x14ac:dyDescent="0.25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</row>
    <row r="3" spans="1:15" ht="48.75" customHeight="1" x14ac:dyDescent="0.25">
      <c r="A3" s="141" t="s">
        <v>342</v>
      </c>
      <c r="B3" s="141"/>
      <c r="C3" s="141"/>
      <c r="D3" s="141"/>
      <c r="E3" s="141"/>
      <c r="F3" s="141"/>
      <c r="G3" s="141"/>
      <c r="H3" s="141"/>
      <c r="I3" s="141"/>
      <c r="J3" s="87"/>
      <c r="K3" s="87"/>
      <c r="L3" s="87"/>
      <c r="M3" s="87"/>
      <c r="N3" s="87"/>
      <c r="O3" s="87"/>
    </row>
    <row r="4" spans="1:15" ht="9" customHeight="1" x14ac:dyDescent="0.25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</row>
    <row r="5" spans="1:15" ht="33.75" customHeight="1" x14ac:dyDescent="0.25">
      <c r="A5" s="141" t="s">
        <v>343</v>
      </c>
      <c r="B5" s="141"/>
      <c r="C5" s="141"/>
      <c r="D5" s="141"/>
      <c r="E5" s="141"/>
      <c r="F5" s="141"/>
      <c r="G5" s="141"/>
      <c r="H5" s="141"/>
      <c r="I5" s="141"/>
      <c r="J5" s="87"/>
      <c r="K5" s="87"/>
      <c r="L5" s="87"/>
      <c r="M5" s="87"/>
      <c r="N5" s="87"/>
      <c r="O5" s="87"/>
    </row>
    <row r="6" spans="1:15" ht="11.25" customHeight="1" x14ac:dyDescent="0.25">
      <c r="A6" s="87"/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</row>
    <row r="7" spans="1:15" ht="45" customHeight="1" x14ac:dyDescent="0.25">
      <c r="A7" s="141" t="s">
        <v>344</v>
      </c>
      <c r="B7" s="141"/>
      <c r="C7" s="141"/>
      <c r="D7" s="141"/>
      <c r="E7" s="141"/>
      <c r="F7" s="141"/>
      <c r="G7" s="141"/>
      <c r="H7" s="141"/>
      <c r="I7" s="141"/>
      <c r="J7" s="87"/>
      <c r="K7" s="87"/>
      <c r="L7" s="87"/>
      <c r="M7" s="87"/>
      <c r="N7" s="87"/>
      <c r="O7" s="87"/>
    </row>
    <row r="8" spans="1:15" ht="9" customHeight="1" x14ac:dyDescent="0.25">
      <c r="A8" s="87"/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</row>
    <row r="9" spans="1:15" ht="36.75" customHeight="1" x14ac:dyDescent="0.25">
      <c r="A9" s="141" t="s">
        <v>345</v>
      </c>
      <c r="B9" s="141"/>
      <c r="C9" s="141"/>
      <c r="D9" s="141"/>
      <c r="E9" s="141"/>
      <c r="F9" s="141"/>
      <c r="G9" s="141"/>
      <c r="H9" s="141"/>
      <c r="I9" s="141"/>
      <c r="J9" s="87"/>
      <c r="K9" s="87"/>
      <c r="L9" s="87"/>
      <c r="M9" s="87"/>
      <c r="N9" s="87"/>
      <c r="O9" s="87"/>
    </row>
    <row r="10" spans="1:15" ht="15.75" x14ac:dyDescent="0.25">
      <c r="A10" s="87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</row>
    <row r="11" spans="1:15" ht="15.75" x14ac:dyDescent="0.25">
      <c r="A11" s="87"/>
      <c r="B11" s="87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</row>
  </sheetData>
  <mergeCells count="5">
    <mergeCell ref="A1:I1"/>
    <mergeCell ref="A3:I3"/>
    <mergeCell ref="A5:I5"/>
    <mergeCell ref="A7:I7"/>
    <mergeCell ref="A9:I9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рацион для ЖКТ</vt:lpstr>
      <vt:lpstr>рацион аллергия</vt:lpstr>
      <vt:lpstr>рацион диабет</vt:lpstr>
      <vt:lpstr>НД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Кравченко</cp:lastModifiedBy>
  <cp:revision>2</cp:revision>
  <cp:lastPrinted>2022-07-19T10:45:02Z</cp:lastPrinted>
  <dcterms:created xsi:type="dcterms:W3CDTF">2015-06-05T18:17:20Z</dcterms:created>
  <dcterms:modified xsi:type="dcterms:W3CDTF">2022-08-09T02:58:41Z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